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<sst xmlns="http://schemas.openxmlformats.org/spreadsheetml/2006/main" count="58" uniqueCount="58">
  <si>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</si>
  <si>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</si>
  <si>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</si>
  <si>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</si>
  <si>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horizontal, de 1 m de anchura, con una resistencia al fuego EI 120, para edificio de uso industrial, fijada mecánicamente a la medianera con subestructura soporte (no incluida en este precio), MT-82x16 3x15F "PLADUR", compuesta por 2 placas de yeso laminado F / UNE-EN 520 - 1200 / 3000 / 15 / con los bordes longitudinales afinados, con resistencia al fuego F "PLADUR", Euroclase A2-s1, d0 de reacción al fuego, según UNE-EN 13501-1, fijadas a la subestructura soporte. Incluso tornillos para la fijación de las placas, tiras de placas fijadas mecánicamente para el sellado perimetral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</si>
  <si>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</si>
  <si>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</si>
  <si>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</si>
  <si>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</si>
  <si>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</si>
  <si>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</si>
  <si>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</si>
  <si>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mt12psp010cwd</t>
  </si>
  <si>
    <t xml:space="preserve">m²</t>
  </si>
  <si>
    <t xml:space="preserve">Placa de yeso laminado F / UNE-EN 520 - 1200 / 3000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</si>
  <si>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</si>
  <si>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</si>
  <si>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</si>
  <si>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</si>
  <si>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</si>
  <si>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</si>
  <si>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mt12ptp010ab</t>
  </si>
  <si>
    <t xml:space="preserve">Ud</t>
  </si>
  <si>
    <t xml:space="preserve">Tornillo autorroscante de acero revestido con fosfatos, PM 3,9x55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</si>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</sst>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3.26</v>
      </c>
      <c r="H10" s="11"/>
      <c r="I10" s="12">
        <v>11.14</v>
      </c>
      <c r="J10" s="12">
        <f ca="1">ROUND(INDIRECT(ADDRESS(ROW()+(0), COLUMN()+(-3), 1))*INDIRECT(ADDRESS(ROW()+(0), COLUMN()+(-1), 1)), 2)</f>
        <v>36.32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16</v>
      </c>
      <c r="H13" s="11"/>
      <c r="I13" s="12">
        <v>0.03</v>
      </c>
      <c r="J13" s="12">
        <f ca="1">ROUND(INDIRECT(ADDRESS(ROW()+(0), COLUMN()+(-3), 1))*INDIRECT(ADDRESS(ROW()+(0), COLUMN()+(-1), 1)), 2)</f>
        <v>0.48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0.82</v>
      </c>
      <c r="H14" s="11"/>
      <c r="I14" s="12">
        <v>1.28</v>
      </c>
      <c r="J14" s="12">
        <f ca="1">ROUND(INDIRECT(ADDRESS(ROW()+(0), COLUMN()+(-3), 1))*INDIRECT(ADDRESS(ROW()+(0), COLUMN()+(-1), 1)), 2)</f>
        <v>1.05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4.2</v>
      </c>
      <c r="H15" s="13"/>
      <c r="I15" s="14">
        <v>0.06</v>
      </c>
      <c r="J15" s="14">
        <f ca="1">ROUND(INDIRECT(ADDRESS(ROW()+(0), COLUMN()+(-3), 1))*INDIRECT(ADDRESS(ROW()+(0), COLUMN()+(-1), 1)), 2)</f>
        <v>0.25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0.448</v>
      </c>
      <c r="H18" s="11"/>
      <c r="I18" s="12">
        <v>23.16</v>
      </c>
      <c r="J18" s="12">
        <f ca="1">ROUND(INDIRECT(ADDRESS(ROW()+(0), COLUMN()+(-3), 1))*INDIRECT(ADDRESS(ROW()+(0), COLUMN()+(-1), 1)), 2)</f>
        <v>10.38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0.448</v>
      </c>
      <c r="H19" s="13"/>
      <c r="I19" s="14">
        <v>21.78</v>
      </c>
      <c r="J19" s="14">
        <f ca="1">ROUND(INDIRECT(ADDRESS(ROW()+(0), COLUMN()+(-3), 1))*INDIRECT(ADDRESS(ROW()+(0), COLUMN()+(-1), 1)), 2)</f>
        <v>9.76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20.14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58.48</v>
      </c>
      <c r="J22" s="14">
        <f ca="1">ROUND(INDIRECT(ADDRESS(ROW()+(0), COLUMN()+(-3), 1))*INDIRECT(ADDRESS(ROW()+(0), COLUMN()+(-1), 1))/100, 2)</f>
        <v>1.17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59.65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162010</v>
      </c>
      <c r="G27" s="29"/>
      <c r="H27" s="29">
        <v>1.12201e+006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