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<sst xmlns="http://schemas.openxmlformats.org/spreadsheetml/2006/main" count="92" uniqueCount="92">
  <si>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</si>
  <si>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</si>
  <si>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</si>
  <si>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</si>
  <si>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D113-FC.es 01 "KNAUF", compuesta por 2 placas de yeso laminado DF / UNE-EN 520 - 1200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</si>
  <si>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</si>
  <si>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</si>
  <si>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</si>
  <si>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</si>
  <si>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</si>
  <si>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</si>
  <si>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</si>
  <si>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</si>
  <si>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</si>
  <si>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 Según UNE-EN 14195.</t>
  </si>
  <si>
    <t xml:space="preserve">mt12pak030ha</t>
  </si>
  <si>
    <t xml:space="preserve">m</t>
  </si>
  <si>
    <t xml:space="preserve">Montante 75/50/0,7 mm GRC 0,7 "KNAUF" de acero Z4 (Z450) galvanizado especial, para sistema Aquapanel Outdoor. Según UNE-EN 14195.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</si>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</sst>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</v>
      </c>
      <c r="G10" s="11"/>
      <c r="H10" s="12">
        <v>3.32</v>
      </c>
      <c r="I10" s="12">
        <f ca="1">ROUND(INDIRECT(ADDRESS(ROW()+(0), COLUMN()+(-3), 1))*INDIRECT(ADDRESS(ROW()+(0), COLUMN()+(-1), 1)), 2)</f>
        <v>10.39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</v>
      </c>
      <c r="G11" s="11"/>
      <c r="H11" s="12">
        <v>3.83</v>
      </c>
      <c r="I11" s="12">
        <f ca="1">ROUND(INDIRECT(ADDRESS(ROW()+(0), COLUMN()+(-3), 1))*INDIRECT(ADDRESS(ROW()+(0), COLUMN()+(-1), 1)), 2)</f>
        <v>4.48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</v>
      </c>
      <c r="G12" s="11"/>
      <c r="H12" s="12">
        <v>0.2</v>
      </c>
      <c r="I12" s="12">
        <f ca="1">ROUND(INDIRECT(ADDRESS(ROW()+(0), COLUMN()+(-3), 1))*INDIRECT(ADDRESS(ROW()+(0), COLUMN()+(-1), 1)), 2)</f>
        <v>0.78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1.71</v>
      </c>
      <c r="I13" s="12">
        <f ca="1">ROUND(INDIRECT(ADDRESS(ROW()+(0), COLUMN()+(-3), 1))*INDIRECT(ADDRESS(ROW()+(0), COLUMN()+(-1), 1)), 2)</f>
        <v>5.13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</v>
      </c>
      <c r="G14" s="11"/>
      <c r="H14" s="12">
        <v>0.01</v>
      </c>
      <c r="I14" s="12">
        <f ca="1">ROUND(INDIRECT(ADDRESS(ROW()+(0), COLUMN()+(-3), 1))*INDIRECT(ADDRESS(ROW()+(0), COLUMN()+(-1), 1)), 2)</f>
        <v>0.32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</v>
      </c>
      <c r="G15" s="11"/>
      <c r="H15" s="12">
        <v>0.01</v>
      </c>
      <c r="I15" s="12">
        <f ca="1">ROUND(INDIRECT(ADDRESS(ROW()+(0), COLUMN()+(-3), 1))*INDIRECT(ADDRESS(ROW()+(0), COLUMN()+(-1), 1)), 2)</f>
        <v>0.16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</v>
      </c>
      <c r="G16" s="11"/>
      <c r="H16" s="12">
        <v>0.32</v>
      </c>
      <c r="I16" s="12">
        <f ca="1">ROUND(INDIRECT(ADDRESS(ROW()+(0), COLUMN()+(-3), 1))*INDIRECT(ADDRESS(ROW()+(0), COLUMN()+(-1), 1)), 2)</f>
        <v>1.09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1.18</v>
      </c>
      <c r="I17" s="12">
        <f ca="1">ROUND(INDIRECT(ADDRESS(ROW()+(0), COLUMN()+(-3), 1))*INDIRECT(ADDRESS(ROW()+(0), COLUMN()+(-1), 1)), 2)</f>
        <v>1.18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7.71</v>
      </c>
      <c r="I18" s="12">
        <f ca="1">ROUND(INDIRECT(ADDRESS(ROW()+(0), COLUMN()+(-3), 1))*INDIRECT(ADDRESS(ROW()+(0), COLUMN()+(-1), 1)), 2)</f>
        <v>16.19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</v>
      </c>
      <c r="G19" s="11"/>
      <c r="H19" s="12">
        <v>0.01</v>
      </c>
      <c r="I19" s="12">
        <f ca="1">ROUND(INDIRECT(ADDRESS(ROW()+(0), COLUMN()+(-3),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</v>
      </c>
      <c r="G20" s="11"/>
      <c r="H20" s="12">
        <v>0.01</v>
      </c>
      <c r="I20" s="12">
        <f ca="1">ROUND(INDIRECT(ADDRESS(ROW()+(0), COLUMN()+(-3), 1))*INDIRECT(ADDRESS(ROW()+(0), COLUMN()+(-1), 1)), 2)</f>
        <v>0.17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0.5</v>
      </c>
      <c r="G21" s="11"/>
      <c r="H21" s="12">
        <v>0.22</v>
      </c>
      <c r="I21" s="12">
        <f ca="1">ROUND(INDIRECT(ADDRESS(ROW()+(0), COLUMN()+(-3), 1))*INDIRECT(ADDRESS(ROW()+(0), COLUMN()+(-1), 1)), 2)</f>
        <v>0.11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0.6</v>
      </c>
      <c r="G22" s="11"/>
      <c r="H22" s="12">
        <v>0.93</v>
      </c>
      <c r="I22" s="12">
        <f ca="1">ROUND(INDIRECT(ADDRESS(ROW()+(0), COLUMN()+(-3), 1))*INDIRECT(ADDRESS(ROW()+(0), COLUMN()+(-1), 1)), 2)</f>
        <v>0.56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0.45</v>
      </c>
      <c r="G23" s="13"/>
      <c r="H23" s="14">
        <v>0.04</v>
      </c>
      <c r="I23" s="14">
        <f ca="1">ROUND(INDIRECT(ADDRESS(ROW()+(0), COLUMN()+(-3), 1))*INDIRECT(ADDRESS(ROW()+(0), COLUMN()+(-1), 1)), 2)</f>
        <v>0.02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40.75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0.299</v>
      </c>
      <c r="G26" s="11"/>
      <c r="H26" s="12">
        <v>23.16</v>
      </c>
      <c r="I26" s="12">
        <f ca="1">ROUND(INDIRECT(ADDRESS(ROW()+(0), COLUMN()+(-3), 1))*INDIRECT(ADDRESS(ROW()+(0), COLUMN()+(-1), 1)), 2)</f>
        <v>6.92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0.299</v>
      </c>
      <c r="G27" s="11"/>
      <c r="H27" s="12">
        <v>21.78</v>
      </c>
      <c r="I27" s="12">
        <f ca="1">ROUND(INDIRECT(ADDRESS(ROW()+(0), COLUMN()+(-3), 1))*INDIRECT(ADDRESS(ROW()+(0), COLUMN()+(-1), 1)), 2)</f>
        <v>6.51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0.299</v>
      </c>
      <c r="G28" s="11"/>
      <c r="H28" s="12">
        <v>23.16</v>
      </c>
      <c r="I28" s="12">
        <f ca="1">ROUND(INDIRECT(ADDRESS(ROW()+(0), COLUMN()+(-3), 1))*INDIRECT(ADDRESS(ROW()+(0), COLUMN()+(-1), 1)), 2)</f>
        <v>6.92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0.299</v>
      </c>
      <c r="G29" s="13"/>
      <c r="H29" s="14">
        <v>21.78</v>
      </c>
      <c r="I29" s="14">
        <f ca="1">ROUND(INDIRECT(ADDRESS(ROW()+(0), COLUMN()+(-3), 1))*INDIRECT(ADDRESS(ROW()+(0), COLUMN()+(-1), 1)), 2)</f>
        <v>6.51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1)),INDIRECT(ADDRESS(ROW()+(-8), COLUMN()+(1), 1))), 2)</f>
        <v>67.61</v>
      </c>
      <c r="I32" s="14">
        <f ca="1">ROUND(INDIRECT(ADDRESS(ROW()+(0), COLUMN()+(-3), 1))*INDIRECT(ADDRESS(ROW()+(0), COLUMN()+(-1), 1))/100, 2)</f>
        <v>1.35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1)),INDIRECT(ADDRESS(ROW()+(-9), COLUMN()+(0), 1))), 2)</f>
        <v>68.96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112006</v>
      </c>
      <c r="F37" s="29"/>
      <c r="G37" s="29">
        <v>112007</v>
      </c>
      <c r="H37" s="29"/>
      <c r="I37" s="29" t="s">
        <v>79</v>
      </c>
    </row>
    <row r="38" spans="1:9" ht="24.0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32" t="s">
        <v>81</v>
      </c>
      <c r="B39" s="32"/>
      <c r="C39" s="32"/>
      <c r="D39" s="32"/>
      <c r="E39" s="33">
        <v>112007</v>
      </c>
      <c r="F39" s="33"/>
      <c r="G39" s="33">
        <v>112007</v>
      </c>
      <c r="H39" s="33"/>
      <c r="I39" s="33"/>
    </row>
    <row r="40" spans="1:9" ht="13.50" thickBot="1" customHeight="1">
      <c r="A40" s="28" t="s">
        <v>82</v>
      </c>
      <c r="B40" s="28"/>
      <c r="C40" s="28"/>
      <c r="D40" s="28"/>
      <c r="E40" s="29">
        <v>162010</v>
      </c>
      <c r="F40" s="29"/>
      <c r="G40" s="29">
        <v>1.12201e+006</v>
      </c>
      <c r="H40" s="29"/>
      <c r="I40" s="29" t="s">
        <v>83</v>
      </c>
    </row>
    <row r="41" spans="1:9" ht="13.50" thickBot="1" customHeight="1">
      <c r="A41" s="32" t="s">
        <v>84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28" t="s">
        <v>85</v>
      </c>
      <c r="B42" s="28"/>
      <c r="C42" s="28"/>
      <c r="D42" s="28"/>
      <c r="E42" s="29">
        <v>132006</v>
      </c>
      <c r="F42" s="29"/>
      <c r="G42" s="29">
        <v>132007</v>
      </c>
      <c r="H42" s="29"/>
      <c r="I42" s="29" t="s">
        <v>86</v>
      </c>
    </row>
    <row r="43" spans="1:9" ht="13.5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32" t="s">
        <v>88</v>
      </c>
      <c r="B44" s="32"/>
      <c r="C44" s="32"/>
      <c r="D44" s="32"/>
      <c r="E44" s="33">
        <v>112007</v>
      </c>
      <c r="F44" s="33"/>
      <c r="G44" s="33">
        <v>112007</v>
      </c>
      <c r="H44" s="33"/>
      <c r="I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</row>
  </sheetData>
  <mergeCells count="10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7"/>
    <mergeCell ref="G37:H37"/>
    <mergeCell ref="I37:I39"/>
    <mergeCell ref="A38:D38"/>
    <mergeCell ref="E38:F38"/>
    <mergeCell ref="G38:H38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