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<sst xmlns="http://schemas.openxmlformats.org/spreadsheetml/2006/main" count="35" uniqueCount="35">
  <si>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</si>
  <si>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IOF042</t>
  </si>
  <si>
    <t xml:space="preserve">m²</t>
  </si>
  <si>
    <t xml:space="preserve">Franja cortafuegos de placas de silicato cálcico, en el encuentro entre el forjado y el muro cortina. Sistema "PROMAT".</t>
  </si>
  <si>
    <r>
      <rPr>
        <sz val="8.25"/>
        <color rgb="FF000000"/>
        <rFont val="Arial"/>
        <family val="2"/>
      </rPr>
      <t xml:space="preserve">Franja cortafuegos continua, en el encuentro entre el forjado y el muro cortina, con una resistencia al fuego EI 120, según UNE-EN 1364-4, compuesta por placas de silicato cálcico Promatect-LS "PROMAT", de 1200x2500 mm y 45 mm de espesor, con los bordes cuadrados, fijadas al forjado, con estructura soporte, compuesta de: perfiles en C de acero galvanizado, tacos y tornillos. Incluso placas para el refuerzo de juntas y masilla intumescente Promaseal-A "PROMAT", para el sellado del encuentro entre la placa vertical y la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</si>
  <si>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</si>
  <si>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</si>
  <si>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</si>
  <si>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</si>
  <si>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</si>
  <si>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</si>
  <si>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</si>
  <si>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mt41php080a</t>
  </si>
  <si>
    <t xml:space="preserve">Ud</t>
  </si>
  <si>
    <t xml:space="preserve">Repercusión, por m², de estructura soporte para franja cortafuegos continua, compuesta de: perfiles en C de acero galvanizado, tacos y tornillos.</t>
  </si>
  <si>
    <t xml:space="preserve">mt41php030a</t>
  </si>
  <si>
    <t xml:space="preserve">Ud</t>
  </si>
  <si>
    <t xml:space="preserve">Cartucho de 310 ml de masilla intumescente monocomponente, a base de resinas acrílicas, con propiedades ignífugas, Promaseal-A "PROMAT", color blanco, Euroclase D-s2, d0 de reacción al fuego, según UNE-EN 13501-1, apta para ser pintada, clase Y1, según EOTA TR024.</t>
  </si>
  <si>
    <t xml:space="preserve">mt12plo040c</t>
  </si>
  <si>
    <t xml:space="preserve">m²</t>
  </si>
  <si>
    <t xml:space="preserve">Placa de silicato cálcico Promatect-LS "PROMAT", de 1200x2500 mm y 45 mm de espesor, con los bordes cuadrados, Euroclase A1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</si>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</sst>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8.24</v>
      </c>
      <c r="H10" s="12">
        <f ca="1">ROUND(INDIRECT(ADDRESS(ROW()+(0), COLUMN()+(-2), 1))*INDIRECT(ADDRESS(ROW()+(0), COLUMN()+(-1), 1)), 2)</f>
        <v>8.24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7.13</v>
      </c>
      <c r="H11" s="12">
        <f ca="1">ROUND(INDIRECT(ADDRESS(ROW()+(0), COLUMN()+(-2), 1))*INDIRECT(ADDRESS(ROW()+(0), COLUMN()+(-1), 1)), 2)</f>
        <v>0.71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63.7</v>
      </c>
      <c r="H12" s="14">
        <f ca="1">ROUND(INDIRECT(ADDRESS(ROW()+(0), COLUMN()+(-2), 1))*INDIRECT(ADDRESS(ROW()+(0), COLUMN()+(-1), 1)), 2)</f>
        <v>70.07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23.16</v>
      </c>
      <c r="H15" s="12">
        <f ca="1">ROUND(INDIRECT(ADDRESS(ROW()+(0), COLUMN()+(-2), 1))*INDIRECT(ADDRESS(ROW()+(0), COLUMN()+(-1), 1)), 2)</f>
        <v>14.13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0.61</v>
      </c>
      <c r="G16" s="14">
        <v>21.78</v>
      </c>
      <c r="H16" s="14">
        <f ca="1">ROUND(INDIRECT(ADDRESS(ROW()+(0), COLUMN()+(-2), 1))*INDIRECT(ADDRESS(ROW()+(0), COLUMN()+(-1), 1)), 2)</f>
        <v>13.29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106.44</v>
      </c>
      <c r="H19" s="14">
        <f ca="1">ROUND(INDIRECT(ADDRESS(ROW()+(0), COLUMN()+(-2), 1))*INDIRECT(ADDRESS(ROW()+(0), COLUMN()+(-1), 1))/100, 2)</f>
        <v>2.13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