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<sst xmlns="http://schemas.openxmlformats.org/spreadsheetml/2006/main" count="42" uniqueCount="42">
  <si>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</si>
  <si>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IOJ060</t>
  </si>
  <si>
    <t xml:space="preserve">Ud</t>
  </si>
  <si>
    <t xml:space="preserve">Sellado de paso de cables de medianas dimensiones, con pintura intumescente y panel de lana mineral.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</si>
  <si>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100 cm², en muro de 15 cm de espesor, para protección pasiva contra incendios y garantizar la resistencia al fuego EI 90, con dos paneles rígidos de lana mineral, según UNE-EN 13162, de 50 mm de espesor, revestidos por su cara exterior con una capa de 0,7 mm de espesor de pintura intumescente, color blanco y otra capa del mismo material, de 0,7 mm de espesor aplicada sobre cables y canalizaciones de cables, en una longitud de 150 mm, y sellado de juntas con sellador acrílico con propiedades ignífugas,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</si>
  <si>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</si>
  <si>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</si>
  <si>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</si>
  <si>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</si>
  <si>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</si>
  <si>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</si>
  <si>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</si>
  <si>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mt27pwh010a</t>
  </si>
  <si>
    <t xml:space="preserve">kg</t>
  </si>
  <si>
    <t xml:space="preserve">Pintura intumescente, color blanco, para sellado de penetraciones.</t>
  </si>
  <si>
    <t xml:space="preserve">mt16lra010c</t>
  </si>
  <si>
    <t xml:space="preserve">m²</t>
  </si>
  <si>
    <t xml:space="preserve">Panel rígido de lana mineral, según UNE-EN 13162, no revestido, de 50 mm de espesor, resistencia térmica 1,4 m²K/W, conductividad térmica 0,035 W/(mK), Euroclase A1 de reacción al fuego según UNE-EN 13501-1, capacidad de absorción de agua a corto plazo &lt;=1 kg/m² y factor de resistencia a la difusión del vapor de agua 1.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</si>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</sst>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5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0.023</v>
      </c>
      <c r="G10" s="11"/>
      <c r="H10" s="12">
        <v>5.5</v>
      </c>
      <c r="I10" s="12">
        <f ca="1">ROUND(INDIRECT(ADDRESS(ROW()+(0), COLUMN()+(-3), 1))*INDIRECT(ADDRESS(ROW()+(0), COLUMN()+(-1), 1)), 2)</f>
        <v>0.13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0.02</v>
      </c>
      <c r="G11" s="11"/>
      <c r="H11" s="12">
        <v>16.97</v>
      </c>
      <c r="I11" s="12">
        <f ca="1">ROUND(INDIRECT(ADDRESS(ROW()+(0), COLUMN()+(-3), 1))*INDIRECT(ADDRESS(ROW()+(0), COLUMN()+(-1), 1)), 2)</f>
        <v>0.34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0.323</v>
      </c>
      <c r="G12" s="13"/>
      <c r="H12" s="14">
        <v>12.42</v>
      </c>
      <c r="I12" s="14">
        <f ca="1">ROUND(INDIRECT(ADDRESS(ROW()+(0), COLUMN()+(-3), 1))*INDIRECT(ADDRESS(ROW()+(0), COLUMN()+(-1), 1)), 2)</f>
        <v>4.01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4.48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0.06</v>
      </c>
      <c r="G15" s="13"/>
      <c r="H15" s="14">
        <v>21.19</v>
      </c>
      <c r="I15" s="14">
        <f ca="1">ROUND(INDIRECT(ADDRESS(ROW()+(0), COLUMN()+(-3), 1))*INDIRECT(ADDRESS(ROW()+(0), COLUMN()+(-1), 1)), 2)</f>
        <v>1.27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1.27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5.75</v>
      </c>
      <c r="I18" s="14">
        <f ca="1">ROUND(INDIRECT(ADDRESS(ROW()+(0), COLUMN()+(-3), 1))*INDIRECT(ADDRESS(ROW()+(0), COLUMN()+(-1), 1))/100, 2)</f>
        <v>0.12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5.87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