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<sst xmlns="http://schemas.openxmlformats.org/spreadsheetml/2006/main" count="32" uniqueCount="32">
  <si>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</si>
  <si>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IOJ171</t>
  </si>
  <si>
    <t xml:space="preserve">Ud</t>
  </si>
  <si>
    <t xml:space="preserve">Sellado de paso de tubería combustible, con abrazadera intumescente cortafuego, suministrada en rollos. Sistema "HILTI".</t>
  </si>
  <si>
    <r>
      <rPr>
        <sz val="8.25"/>
        <color rgb="FF000000"/>
        <rFont val="Arial"/>
        <family val="2"/>
      </rPr>
      <t xml:space="preserve">Sellado de paso de tubería recta, de PVC, de 32 mm de diámetro nominal exterior, y de entre 1,9 y 12,3 mm de espesor, en muro de 15 cm de espesor, para protección pasiva contra incendios y garantizar la resistencia al fuego EI 120, con sellador acrílico con propiedades ignífugas, modelo CFS-S ACR CW "HILTI", color blanco como material de relleno, abrazadera intumescente con propiedades ignífugas, modelo CFS-C EL "HILTI", de 2580x52x5,6 mm, en cada cara del muro, fijada con 2 anclajes mecánicos tipo tornillo de cabeza redonda con estrella interior de seis puntas para llave Torx, de acero galvanizado, modelo HUS3-P 6x40 5 "HILTI", de 6 mm de diámetro y 40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</si>
  <si>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</si>
  <si>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</si>
  <si>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</si>
  <si>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</si>
  <si>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</si>
  <si>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</si>
  <si>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</si>
  <si>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mt41phi010g</t>
  </si>
  <si>
    <t xml:space="preserve">Ud</t>
  </si>
  <si>
    <t xml:space="preserve">Cartucho de 310 ml de sellador acrílico con propiedades ignífugas, modelo CFS-S ACR CW "HILTI", color blanco, para sellado de juntas y aberturas lineales.</t>
  </si>
  <si>
    <t xml:space="preserve">mt41phi105d</t>
  </si>
  <si>
    <t xml:space="preserve">Ud</t>
  </si>
  <si>
    <t xml:space="preserve">Abrazadera intumescente con propiedades ignífugas, modelo CFS-C EL "HILTI", de 2580x52x5,6 mm, para tubería combustible, suministrada en rollos, incluso grapas de cierre y ganchos cortos de fijación.</t>
  </si>
  <si>
    <t xml:space="preserve">mt26ahi110j</t>
  </si>
  <si>
    <t xml:space="preserve">Ud</t>
  </si>
  <si>
    <t xml:space="preserve">Anclaje mecánico tipo tornillo de cabeza redonda con estrella interior de seis puntas para llave Torx, de acero galvanizado, modelo HUS3-P 6x40 5 "HILTI", de 6 mm de diámetro y 40 mm de longitud,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</si>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</sst>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0.38</v>
      </c>
      <c r="G10" s="12">
        <v>12.8</v>
      </c>
      <c r="H10" s="12">
        <f ca="1">ROUND(INDIRECT(ADDRESS(ROW()+(0), COLUMN()+(-2), 1))*INDIRECT(ADDRESS(ROW()+(0), COLUMN()+(-1), 1)), 2)</f>
        <v>4.86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0.116</v>
      </c>
      <c r="G11" s="12">
        <v>355</v>
      </c>
      <c r="H11" s="12">
        <f ca="1">ROUND(INDIRECT(ADDRESS(ROW()+(0), COLUMN()+(-2), 1))*INDIRECT(ADDRESS(ROW()+(0), COLUMN()+(-1), 1)), 2)</f>
        <v>41.18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0.64</v>
      </c>
      <c r="H12" s="14">
        <f ca="1">ROUND(INDIRECT(ADDRESS(ROW()+(0), COLUMN()+(-2), 1))*INDIRECT(ADDRESS(ROW()+(0), COLUMN()+(-1), 1)), 2)</f>
        <v>2.56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0.299</v>
      </c>
      <c r="G15" s="14">
        <v>22.53</v>
      </c>
      <c r="H15" s="14">
        <f ca="1">ROUND(INDIRECT(ADDRESS(ROW()+(0), COLUMN()+(-2), 1))*INDIRECT(ADDRESS(ROW()+(0), COLUMN()+(-1), 1)), 2)</f>
        <v>6.74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6.74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55.34</v>
      </c>
      <c r="H18" s="14">
        <f ca="1">ROUND(INDIRECT(ADDRESS(ROW()+(0), COLUMN()+(-2), 1))*INDIRECT(ADDRESS(ROW()+(0), COLUMN()+(-1), 1))/100, 2)</f>
        <v>1.11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56.45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