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<sst xmlns="http://schemas.openxmlformats.org/spreadsheetml/2006/main" count="41" uniqueCount="41">
  <si>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</si>
  <si>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</si>
  <si>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</si>
  <si>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</si>
  <si>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rociadores, de 2 1/2" DN 65 mm de diámetro, unión roscada, formado por válvula de retención y alarma y trim de acero galvanizado, para sistema de tubería seca. Incluso compresor monofásico de 247 l/min de caudal y depósito de 25 litros de capacidad,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</si>
  <si>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</si>
  <si>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</si>
  <si>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</si>
  <si>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</si>
  <si>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</si>
  <si>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</si>
  <si>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</si>
  <si>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mt41pcr020a</t>
  </si>
  <si>
    <t xml:space="preserve">Ud</t>
  </si>
  <si>
    <t xml:space="preserve">Puesto de control de rociadores, de 2 1/2" DN 65 mm de diámetro, unión roscada, formado por válvula de retención y alarma y trim de acero galvanizado.</t>
  </si>
  <si>
    <t xml:space="preserve">mt41pcr023a</t>
  </si>
  <si>
    <t xml:space="preserve">Ud</t>
  </si>
  <si>
    <t xml:space="preserve">Accesorios para el mantenimiento del aire, con válvula de descarga.</t>
  </si>
  <si>
    <t xml:space="preserve">mt41pcr024a</t>
  </si>
  <si>
    <t xml:space="preserve">Ud</t>
  </si>
  <si>
    <t xml:space="preserve">Compresor de correa con asa y ruedas, de 750x320x700 mm, 247 l/min de caudal, depósito de 25 litros de capacidad, 10 bar de presión máxima, 1,5 kW de potencia, para alimentación monofásica a 230 V y 50 Hz de frecuencia.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</si>
  <si>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</si>
  <si>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</si>
  <si>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</si>
  <si>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mt41pcr300a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</si>
  <si>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</si>
  <si>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</si>
  <si>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</si>
  <si>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</si>
  <si>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</si>
  <si>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</si>
  <si>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</si>
  <si>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</si>
  <si>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</si>
  <si>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</si>
  <si>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</si>
  <si>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</si>
  <si>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</si>
  <si>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</si>
  <si>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2.431,93€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</si>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</sst>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2255.48</v>
      </c>
      <c r="H10" s="12">
        <f ca="1">ROUND(INDIRECT(ADDRESS(ROW()+(0), COLUMN()+(-2), 1))*INDIRECT(ADDRESS(ROW()+(0), COLUMN()+(-1), 1)), 2)</f>
        <v>2255.48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456.44</v>
      </c>
      <c r="H11" s="12">
        <f ca="1">ROUND(INDIRECT(ADDRESS(ROW()+(0), COLUMN()+(-2), 1))*INDIRECT(ADDRESS(ROW()+(0), COLUMN()+(-1), 1)), 2)</f>
        <v>456.44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1082.39</v>
      </c>
      <c r="H12" s="12">
        <f ca="1">ROUND(INDIRECT(ADDRESS(ROW()+(0), COLUMN()+(-2), 1))*INDIRECT(ADDRESS(ROW()+(0), COLUMN()+(-1), 1)), 2)</f>
        <v>1082.39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350.82</v>
      </c>
      <c r="H13" s="12">
        <f ca="1">ROUND(INDIRECT(ADDRESS(ROW()+(0), COLUMN()+(-2), 1))*INDIRECT(ADDRESS(ROW()+(0), COLUMN()+(-1), 1)), 2)</f>
        <v>350.82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33.88</v>
      </c>
      <c r="H14" s="14">
        <f ca="1">ROUND(INDIRECT(ADDRESS(ROW()+(0), COLUMN()+(-2), 1))*INDIRECT(ADDRESS(ROW()+(0), COLUMN()+(-1), 1)), 2)</f>
        <v>33.88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4179.01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19.903</v>
      </c>
      <c r="G17" s="12">
        <v>23.16</v>
      </c>
      <c r="H17" s="12">
        <f ca="1">ROUND(INDIRECT(ADDRESS(ROW()+(0), COLUMN()+(-2), 1))*INDIRECT(ADDRESS(ROW()+(0), COLUMN()+(-1), 1)), 2)</f>
        <v>460.95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19.903</v>
      </c>
      <c r="G18" s="14">
        <v>21.75</v>
      </c>
      <c r="H18" s="14">
        <f ca="1">ROUND(INDIRECT(ADDRESS(ROW()+(0), COLUMN()+(-2), 1))*INDIRECT(ADDRESS(ROW()+(0), COLUMN()+(-1), 1)), 2)</f>
        <v>432.89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893.84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5072.85</v>
      </c>
      <c r="H21" s="14">
        <f ca="1">ROUND(INDIRECT(ADDRESS(ROW()+(0), COLUMN()+(-2), 1))*INDIRECT(ADDRESS(ROW()+(0), COLUMN()+(-1), 1))/100, 2)</f>
        <v>101.46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5174.31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