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<sst xmlns="http://schemas.openxmlformats.org/spreadsheetml/2006/main" count="44" uniqueCount="44">
  <si>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</si>
  <si>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</si>
  <si>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</si>
  <si>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</si>
  <si>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6" DN 150 mm de diámetro, unión brida y ranura, formado por válvula de diluvio y trim tipo D de acero galvanizado con válvula de retención, para sistema de riesgo especial con acción previa de doble enclavamiento. Incluso válvula de compuerta de husillo ascendente y cierre elástico, compresor monofásico de 247 l/min de caudal y depósito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</si>
  <si>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</si>
  <si>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</si>
  <si>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</si>
  <si>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</si>
  <si>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</si>
  <si>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</si>
  <si>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</si>
  <si>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mt41pcr040r</t>
  </si>
  <si>
    <t xml:space="preserve">Ud</t>
  </si>
  <si>
    <t xml:space="preserve">Puesto de control de rociadores con actuación eléctrica, de 6" DN 150 mm de diámetro, unión brida y ranura, formado por válvula de diluvio y trim tipo D de acero galvanizado con válvula de retención.</t>
  </si>
  <si>
    <t xml:space="preserve">mt41svc010d</t>
  </si>
  <si>
    <t xml:space="preserve">Ud</t>
  </si>
  <si>
    <t xml:space="preserve">Válvula de compuerta de husillo ascendente y cierre elástico, unión con bridas, de 6"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</si>
  <si>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</si>
  <si>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</si>
  <si>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</si>
  <si>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mt41pcr024a</t>
  </si>
  <si>
    <t xml:space="preserve">Ud</t>
  </si>
  <si>
    <t xml:space="preserve">Compresor de correa con asa y ruedas, de 750x320x700 mm, 247 l/min de caudal, depósito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</si>
  <si>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</si>
  <si>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</si>
  <si>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</si>
  <si>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</si>
  <si>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</si>
  <si>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</si>
  <si>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</si>
  <si>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</si>
  <si>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</si>
  <si>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</si>
  <si>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</si>
  <si>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</si>
  <si>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</si>
  <si>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</si>
  <si>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</si>
  <si>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</si>
  <si>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</si>
  <si>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</si>
  <si>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4.918,09€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</si>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</sst>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6317.57</v>
      </c>
      <c r="H10" s="12">
        <f ca="1">ROUND(INDIRECT(ADDRESS(ROW()+(0), COLUMN()+(-2), 1))*INDIRECT(ADDRESS(ROW()+(0), COLUMN()+(-1), 1)), 2)</f>
        <v>6317.57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615.5</v>
      </c>
      <c r="H11" s="12">
        <f ca="1">ROUND(INDIRECT(ADDRESS(ROW()+(0), COLUMN()+(-2), 1))*INDIRECT(ADDRESS(ROW()+(0), COLUMN()+(-1), 1)), 2)</f>
        <v>615.5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504.85</v>
      </c>
      <c r="H12" s="12">
        <f ca="1">ROUND(INDIRECT(ADDRESS(ROW()+(0), COLUMN()+(-2), 1))*INDIRECT(ADDRESS(ROW()+(0), COLUMN()+(-1), 1)), 2)</f>
        <v>504.85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1082.39</v>
      </c>
      <c r="H13" s="12">
        <f ca="1">ROUND(INDIRECT(ADDRESS(ROW()+(0), COLUMN()+(-2), 1))*INDIRECT(ADDRESS(ROW()+(0), COLUMN()+(-1), 1)), 2)</f>
        <v>1082.39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350.82</v>
      </c>
      <c r="H14" s="12">
        <f ca="1">ROUND(INDIRECT(ADDRESS(ROW()+(0), COLUMN()+(-2), 1))*INDIRECT(ADDRESS(ROW()+(0), COLUMN()+(-1), 1)), 2)</f>
        <v>350.82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46.93</v>
      </c>
      <c r="H15" s="14">
        <f ca="1">ROUND(INDIRECT(ADDRESS(ROW()+(0), COLUMN()+(-2), 1))*INDIRECT(ADDRESS(ROW()+(0), COLUMN()+(-1), 1)), 2)</f>
        <v>46.93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8918.06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29.855</v>
      </c>
      <c r="G18" s="12">
        <v>23.16</v>
      </c>
      <c r="H18" s="12">
        <f ca="1">ROUND(INDIRECT(ADDRESS(ROW()+(0), COLUMN()+(-2), 1))*INDIRECT(ADDRESS(ROW()+(0), COLUMN()+(-1), 1)), 2)</f>
        <v>691.44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29.855</v>
      </c>
      <c r="G19" s="14">
        <v>21.75</v>
      </c>
      <c r="H19" s="14">
        <f ca="1">ROUND(INDIRECT(ADDRESS(ROW()+(0), COLUMN()+(-2), 1))*INDIRECT(ADDRESS(ROW()+(0), COLUMN()+(-1), 1)), 2)</f>
        <v>649.35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1340.79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10258.9</v>
      </c>
      <c r="H22" s="14">
        <f ca="1">ROUND(INDIRECT(ADDRESS(ROW()+(0), COLUMN()+(-2), 1))*INDIRECT(ADDRESS(ROW()+(0), COLUMN()+(-1), 1))/100, 2)</f>
        <v>205.18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10464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