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<sst xmlns="http://schemas.openxmlformats.org/spreadsheetml/2006/main" count="47" uniqueCount="47">
  <si>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</si>
  <si>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ISD021</t>
  </si>
  <si>
    <t xml:space="preserve">Ud</t>
  </si>
  <si>
    <t xml:space="preserve">Red interior de evacuación para cuarto de baño.</t>
  </si>
  <si>
    <r>
      <rPr>
        <sz val="8.25"/>
        <color rgb="FF000000"/>
        <rFont val="Arial"/>
        <family val="2"/>
      </rPr>
      <t xml:space="preserve">Red interior de evacuación, para cuarto de baño con dotación para: inodoro, lavabo sencillo, bañera, bidé,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</si>
  <si>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</si>
  <si>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</si>
  <si>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</si>
  <si>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</si>
  <si>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</si>
  <si>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</si>
  <si>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</si>
  <si>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</si>
  <si>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</si>
  <si>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</si>
  <si>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mt36tit010gc</t>
  </si>
  <si>
    <t xml:space="preserve">m</t>
  </si>
  <si>
    <t xml:space="preserve">Tubo de PVC, serie B, de 110 mm de diámetro y 3,2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</si>
  <si>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</si>
  <si>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</si>
  <si>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</si>
  <si>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</si>
  <si>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</si>
  <si>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</si>
  <si>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mt36tie010fd</t>
  </si>
  <si>
    <t xml:space="preserve">m</t>
  </si>
  <si>
    <t xml:space="preserve">Tubo de PVC, serie B, de 110 mm de diámetro y 3,2 mm de espesor, con extremo abocardado, según UNE-EN 1329-1, con el precio incrementado el 15% en concepto de accesorios y piezas especiales.</t>
  </si>
  <si>
    <t xml:space="preserve">mt36bsj010aa</t>
  </si>
  <si>
    <t xml:space="preserve">Ud</t>
  </si>
  <si>
    <t xml:space="preserve">Bote sifónico de PVC, de 110 mm de diámetro, con cinco entradas de 40 mm de diámetro y una salida de 50 mm de diámetro, con tapa ciega de acero inoxidable.</t>
  </si>
  <si>
    <t xml:space="preserve">mt36tit010ca</t>
  </si>
  <si>
    <t xml:space="preserve">m</t>
  </si>
  <si>
    <t xml:space="preserve">Tubo de PVC, serie B, de 50 mm de diámetro y 3 mm de espesor, según UNE-EN 1329-1.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</si>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</sst>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5.16</v>
      </c>
      <c r="G10" s="12">
        <v>1.83</v>
      </c>
      <c r="H10" s="12">
        <f ca="1">ROUND(INDIRECT(ADDRESS(ROW()+(0), COLUMN()+(-2), 1))*INDIRECT(ADDRESS(ROW()+(0), COLUMN()+(-1), 1)), 2)</f>
        <v>9.44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2.125</v>
      </c>
      <c r="G11" s="12">
        <v>5.39</v>
      </c>
      <c r="H11" s="12">
        <f ca="1">ROUND(INDIRECT(ADDRESS(ROW()+(0), COLUMN()+(-2), 1))*INDIRECT(ADDRESS(ROW()+(0), COLUMN()+(-1), 1)), 2)</f>
        <v>11.45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0.445</v>
      </c>
      <c r="G12" s="12">
        <v>37.6</v>
      </c>
      <c r="H12" s="12">
        <f ca="1">ROUND(INDIRECT(ADDRESS(ROW()+(0), COLUMN()+(-2), 1))*INDIRECT(ADDRESS(ROW()+(0), COLUMN()+(-1), 1)), 2)</f>
        <v>16.73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0.222</v>
      </c>
      <c r="G13" s="12">
        <v>47.92</v>
      </c>
      <c r="H13" s="12">
        <f ca="1">ROUND(INDIRECT(ADDRESS(ROW()+(0), COLUMN()+(-2), 1))*INDIRECT(ADDRESS(ROW()+(0), COLUMN()+(-1), 1)), 2)</f>
        <v>10.64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6.14</v>
      </c>
      <c r="H14" s="12">
        <f ca="1">ROUND(INDIRECT(ADDRESS(ROW()+(0), COLUMN()+(-2), 1))*INDIRECT(ADDRESS(ROW()+(0), COLUMN()+(-1), 1)), 2)</f>
        <v>4.3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18.49</v>
      </c>
      <c r="H15" s="12">
        <f ca="1">ROUND(INDIRECT(ADDRESS(ROW()+(0), COLUMN()+(-2), 1))*INDIRECT(ADDRESS(ROW()+(0), COLUMN()+(-1), 1)), 2)</f>
        <v>18.49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2.12</v>
      </c>
      <c r="H16" s="14">
        <f ca="1">ROUND(INDIRECT(ADDRESS(ROW()+(0), COLUMN()+(-2), 1))*INDIRECT(ADDRESS(ROW()+(0), COLUMN()+(-1), 1)), 2)</f>
        <v>2.12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73.17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8.932</v>
      </c>
      <c r="G19" s="12">
        <v>23.16</v>
      </c>
      <c r="H19" s="12">
        <f ca="1">ROUND(INDIRECT(ADDRESS(ROW()+(0), COLUMN()+(-2), 1))*INDIRECT(ADDRESS(ROW()+(0), COLUMN()+(-1), 1)), 2)</f>
        <v>206.87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4.466</v>
      </c>
      <c r="G20" s="14">
        <v>21.75</v>
      </c>
      <c r="H20" s="14">
        <f ca="1">ROUND(INDIRECT(ADDRESS(ROW()+(0), COLUMN()+(-2), 1))*INDIRECT(ADDRESS(ROW()+(0), COLUMN()+(-1), 1)), 2)</f>
        <v>97.14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304.01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377.18</v>
      </c>
      <c r="H23" s="14">
        <f ca="1">ROUND(INDIRECT(ADDRESS(ROW()+(0), COLUMN()+(-2), 1))*INDIRECT(ADDRESS(ROW()+(0), COLUMN()+(-1), 1))/100, 2)</f>
        <v>7.54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384.72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