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<sst xmlns="http://schemas.openxmlformats.org/spreadsheetml/2006/main" count="29" uniqueCount="29">
  <si>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</si>
  <si>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</si>
  <si>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</si>
  <si>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</si>
  <si>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50 kg, de 5 paradas (9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</si>
  <si>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</si>
  <si>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</si>
  <si>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</si>
  <si>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</si>
  <si>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</si>
  <si>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</si>
  <si>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</si>
  <si>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mt39mch010ai</t>
  </si>
  <si>
    <t xml:space="preserve">Ud</t>
  </si>
  <si>
    <t xml:space="preserve">Montacargas hidráulico para 50 kg, de 5 paradas (9 m), con guías y un pistón.</t>
  </si>
  <si>
    <t xml:space="preserve">Subtotal materiales:</t>
  </si>
  <si>
    <t xml:space="preserve">Mano de obra</t>
  </si>
  <si>
    <t xml:space="preserve">mo016</t>
  </si>
  <si>
    <t xml:space="preserve">h</t>
  </si>
  <si>
    <t xml:space="preserve">Oficial 1ª instalador de aparatos elevadores.</t>
  </si>
  <si>
    <t xml:space="preserve">mo085</t>
  </si>
  <si>
    <t xml:space="preserve">h</t>
  </si>
  <si>
    <t xml:space="preserve">Ayudante instalador de aparatos elevadores.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</si>
  <si>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</si>
  <si>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</si>
  <si>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</si>
  <si>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</si>
  <si>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9.477,85€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</si>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</sst>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8.50" customWidth="1"/>
    <col min="4" max="4" width="65.96" customWidth="1"/>
    <col min="5" max="5" width="13.94" customWidth="1"/>
    <col min="6" max="6" width="13.26" customWidth="1"/>
    <col min="7" max="7" width="13.2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12883</v>
      </c>
      <c r="G10" s="14">
        <f ca="1">ROUND(INDIRECT(ADDRESS(ROW()+(0), COLUMN()+(-2), 1))*INDIRECT(ADDRESS(ROW()+(0), COLUMN()+(-1), 1)), 2)</f>
        <v>12883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12883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36.423</v>
      </c>
      <c r="F13" s="13">
        <v>23.16</v>
      </c>
      <c r="G13" s="13">
        <f ca="1">ROUND(INDIRECT(ADDRESS(ROW()+(0), COLUMN()+(-2), 1))*INDIRECT(ADDRESS(ROW()+(0), COLUMN()+(-1), 1)), 2)</f>
        <v>843.56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36.423</v>
      </c>
      <c r="F14" s="14">
        <v>21.75</v>
      </c>
      <c r="G14" s="14">
        <f ca="1">ROUND(INDIRECT(ADDRESS(ROW()+(0), COLUMN()+(-2), 1))*INDIRECT(ADDRESS(ROW()+(0), COLUMN()+(-1), 1)), 2)</f>
        <v>792.2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1635.76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14518.8</v>
      </c>
      <c r="G17" s="14">
        <f ca="1">ROUND(INDIRECT(ADDRESS(ROW()+(0), COLUMN()+(-2), 1))*INDIRECT(ADDRESS(ROW()+(0), COLUMN()+(-1), 1))/100, 2)</f>
        <v>290.38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14809.1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