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<sst xmlns="http://schemas.openxmlformats.org/spreadsheetml/2006/main" count="29" uniqueCount="29">
  <si>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</si>
  <si>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ITC010</t>
  </si>
  <si>
    <t xml:space="preserve">Ud</t>
  </si>
  <si>
    <t xml:space="preserve">Montacargas.</t>
  </si>
  <si>
    <r>
      <rPr>
        <sz val="8.25"/>
        <color rgb="FF000000"/>
        <rFont val="Arial"/>
        <family val="2"/>
      </rPr>
      <t xml:space="preserve">Montacargas hidráulico para 50 kg, de 2 paradas (9 m).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</si>
  <si>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</si>
  <si>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</si>
  <si>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</si>
  <si>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</si>
  <si>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</si>
  <si>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</si>
  <si>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</si>
  <si>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mt39mch010af</t>
  </si>
  <si>
    <t xml:space="preserve">Ud</t>
  </si>
  <si>
    <t xml:space="preserve">Montacargas hidráulico para 50 kg, de 2 paradas (9 m), con guías y un pistón.</t>
  </si>
  <si>
    <t xml:space="preserve">Subtotal materiales:</t>
  </si>
  <si>
    <t xml:space="preserve">Mano de obra</t>
  </si>
  <si>
    <t xml:space="preserve">mo016</t>
  </si>
  <si>
    <t xml:space="preserve">h</t>
  </si>
  <si>
    <t xml:space="preserve">Oficial 1ª instalador de aparatos elevadores.</t>
  </si>
  <si>
    <t xml:space="preserve">mo085</t>
  </si>
  <si>
    <t xml:space="preserve">h</t>
  </si>
  <si>
    <t xml:space="preserve">Ayudante instalador de aparatos elevadores.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</si>
  <si>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</si>
  <si>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</si>
  <si>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</si>
  <si>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</si>
  <si>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5.435,72€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</si>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</sst>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0.85" customWidth="1"/>
    <col min="4" max="4" width="8.67" customWidth="1"/>
    <col min="5" max="5" width="66.30" customWidth="1"/>
    <col min="6" max="6" width="14.28" customWidth="1"/>
    <col min="7" max="7" width="12.41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7343.57</v>
      </c>
      <c r="H10" s="14">
        <f ca="1">ROUND(INDIRECT(ADDRESS(ROW()+(0), COLUMN()+(-2), 1))*INDIRECT(ADDRESS(ROW()+(0), COLUMN()+(-1), 1)), 2)</f>
        <v>7343.57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7343.57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21.893</v>
      </c>
      <c r="G13" s="13">
        <v>23.16</v>
      </c>
      <c r="H13" s="13">
        <f ca="1">ROUND(INDIRECT(ADDRESS(ROW()+(0), COLUMN()+(-2), 1))*INDIRECT(ADDRESS(ROW()+(0), COLUMN()+(-1), 1)), 2)</f>
        <v>507.04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21.893</v>
      </c>
      <c r="G14" s="14">
        <v>21.75</v>
      </c>
      <c r="H14" s="14">
        <f ca="1">ROUND(INDIRECT(ADDRESS(ROW()+(0), COLUMN()+(-2), 1))*INDIRECT(ADDRESS(ROW()+(0), COLUMN()+(-1), 1)), 2)</f>
        <v>476.17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983.21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8326.78</v>
      </c>
      <c r="H17" s="14">
        <f ca="1">ROUND(INDIRECT(ADDRESS(ROW()+(0), COLUMN()+(-2), 1))*INDIRECT(ADDRESS(ROW()+(0), COLUMN()+(-1), 1))/100, 2)</f>
        <v>166.54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8493.32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