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<sst xmlns="http://schemas.openxmlformats.org/spreadsheetml/2006/main" count="65" uniqueCount="65">
  <si>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</si>
  <si>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</si>
  <si>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</si>
  <si>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Montacoches.</t>
  </si>
  <si>
    <r>
      <rPr>
        <sz val="8.25"/>
        <color rgb="FF000000"/>
        <rFont val="Arial"/>
        <family val="2"/>
      </rPr>
      <t xml:space="preserve">Montacoches eléctrico de adherencia para 3000 kg y 0,6 m/s, sistema de accionamiento de 1 velocidad de 2 paradas (3 m), maniobra universal simple, puertas de acceso correderas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</si>
  <si>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</si>
  <si>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</si>
  <si>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</si>
  <si>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</si>
  <si>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</si>
  <si>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</si>
  <si>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</si>
  <si>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mt39mec010b</t>
  </si>
  <si>
    <t xml:space="preserve">Ud</t>
  </si>
  <si>
    <t xml:space="preserve">Cabina con acabados de calidad media para montacoches eléctrico industrial de 3000 kg de carga nominal y 0,6 m/s de velocidad.</t>
  </si>
  <si>
    <t xml:space="preserve">mt39mea010a</t>
  </si>
  <si>
    <t xml:space="preserve">Ud</t>
  </si>
  <si>
    <t xml:space="preserve">Amortiguadores de foso y contrapesos para montacoches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</si>
  <si>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</si>
  <si>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</si>
  <si>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montacoches.</t>
  </si>
  <si>
    <t xml:space="preserve">mt39mab020d</t>
  </si>
  <si>
    <t xml:space="preserve">Ud</t>
  </si>
  <si>
    <t xml:space="preserve">Botonera de cabina para montacoches con acabados de calidad media y 2 paradas (3 m).</t>
  </si>
  <si>
    <t xml:space="preserve">mt39meg010a</t>
  </si>
  <si>
    <t xml:space="preserve">Ud</t>
  </si>
  <si>
    <t xml:space="preserve">Grupo tractor para montacoches eléctrico industrial de 3000 kg de carga nominal y 0,6 m/s de velocidad.</t>
  </si>
  <si>
    <t xml:space="preserve">mt39mel010a</t>
  </si>
  <si>
    <t xml:space="preserve">Ud</t>
  </si>
  <si>
    <t xml:space="preserve">Limitador de velocidad y paracaídas para montacoches eléctrico industrial de 3000 kg de carga nominal y 0,6 m/s de velocidad.</t>
  </si>
  <si>
    <t xml:space="preserve">mt39mem010a</t>
  </si>
  <si>
    <t xml:space="preserve">Ud</t>
  </si>
  <si>
    <t xml:space="preserve">Cuadro y cable de maniobra para montacoches eléctrico industrial de 3000 kg de carga nominal, 2 paradas (3 m) y 0,6 m/s de velocidad.</t>
  </si>
  <si>
    <t xml:space="preserve">mt39map010a</t>
  </si>
  <si>
    <t xml:space="preserve">Ud</t>
  </si>
  <si>
    <t xml:space="preserve">Puerta de acceso corredera automática de acero pintado de 220 cm de ancho y 200 cm de alto.</t>
  </si>
  <si>
    <t xml:space="preserve">mt39mer010a</t>
  </si>
  <si>
    <t xml:space="preserve">Ud</t>
  </si>
  <si>
    <t xml:space="preserve">Recorrido de guías y cables de tracción para montacoches eléctrico industrial de 3000 kg de carga nominal, 2 paradas (3 m) y 0,6 m/s de velocidad.</t>
  </si>
  <si>
    <t xml:space="preserve">mt39mes010a</t>
  </si>
  <si>
    <t xml:space="preserve">Ud</t>
  </si>
  <si>
    <t xml:space="preserve">Selector de paradas para montacoches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</si>
  <si>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</si>
  <si>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</si>
  <si>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</si>
  <si>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</si>
  <si>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</si>
  <si>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</si>
  <si>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</si>
  <si>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</si>
  <si>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</si>
  <si>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</si>
  <si>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</si>
  <si>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</si>
  <si>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</si>
  <si>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</si>
  <si>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</si>
  <si>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</si>
  <si>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</si>
  <si>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</si>
  <si>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</si>
  <si>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</si>
  <si>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</si>
  <si>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39.332,92€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</si>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</sst>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9117.6</v>
      </c>
      <c r="G10" s="12">
        <f ca="1">ROUND(INDIRECT(ADDRESS(ROW()+(0), COLUMN()+(-2), 1))*INDIRECT(ADDRESS(ROW()+(0), COLUMN()+(-1), 1)), 2)</f>
        <v>9117.6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5724.42</v>
      </c>
      <c r="G11" s="12">
        <f ca="1">ROUND(INDIRECT(ADDRESS(ROW()+(0), COLUMN()+(-2), 1))*INDIRECT(ADDRESS(ROW()+(0), COLUMN()+(-1), 1)), 2)</f>
        <v>5724.42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23.61</v>
      </c>
      <c r="G12" s="12">
        <f ca="1">ROUND(INDIRECT(ADDRESS(ROW()+(0), COLUMN()+(-2), 1))*INDIRECT(ADDRESS(ROW()+(0), COLUMN()+(-1), 1)), 2)</f>
        <v>47.22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55.19</v>
      </c>
      <c r="G13" s="12">
        <f ca="1">ROUND(INDIRECT(ADDRESS(ROW()+(0), COLUMN()+(-2), 1))*INDIRECT(ADDRESS(ROW()+(0), COLUMN()+(-1), 1)), 2)</f>
        <v>55.19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20525.2</v>
      </c>
      <c r="G14" s="12">
        <f ca="1">ROUND(INDIRECT(ADDRESS(ROW()+(0), COLUMN()+(-2), 1))*INDIRECT(ADDRESS(ROW()+(0), COLUMN()+(-1), 1)), 2)</f>
        <v>20525.2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5026.69</v>
      </c>
      <c r="G15" s="12">
        <f ca="1">ROUND(INDIRECT(ADDRESS(ROW()+(0), COLUMN()+(-2), 1))*INDIRECT(ADDRESS(ROW()+(0), COLUMN()+(-1), 1)), 2)</f>
        <v>5026.69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4784.98</v>
      </c>
      <c r="G16" s="12">
        <f ca="1">ROUND(INDIRECT(ADDRESS(ROW()+(0), COLUMN()+(-2), 1))*INDIRECT(ADDRESS(ROW()+(0), COLUMN()+(-1), 1)), 2)</f>
        <v>4784.98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1897.85</v>
      </c>
      <c r="G17" s="12">
        <f ca="1">ROUND(INDIRECT(ADDRESS(ROW()+(0), COLUMN()+(-2), 1))*INDIRECT(ADDRESS(ROW()+(0), COLUMN()+(-1), 1)), 2)</f>
        <v>3795.7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5610.51</v>
      </c>
      <c r="G18" s="12">
        <f ca="1">ROUND(INDIRECT(ADDRESS(ROW()+(0), COLUMN()+(-2), 1))*INDIRECT(ADDRESS(ROW()+(0), COLUMN()+(-1), 1)), 2)</f>
        <v>5610.51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66.09</v>
      </c>
      <c r="G19" s="12">
        <f ca="1">ROUND(INDIRECT(ADDRESS(ROW()+(0), COLUMN()+(-2), 1))*INDIRECT(ADDRESS(ROW()+(0), COLUMN()+(-1), 1)), 2)</f>
        <v>132.18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10.08</v>
      </c>
      <c r="G20" s="12">
        <f ca="1">ROUND(INDIRECT(ADDRESS(ROW()+(0), COLUMN()+(-2), 1))*INDIRECT(ADDRESS(ROW()+(0), COLUMN()+(-1), 1)), 2)</f>
        <v>20.16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4.14</v>
      </c>
      <c r="G21" s="12">
        <f ca="1">ROUND(INDIRECT(ADDRESS(ROW()+(0), COLUMN()+(-2), 1))*INDIRECT(ADDRESS(ROW()+(0), COLUMN()+(-1), 1)), 2)</f>
        <v>8.28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41.44</v>
      </c>
      <c r="G22" s="14">
        <f ca="1">ROUND(INDIRECT(ADDRESS(ROW()+(0), COLUMN()+(-2), 1))*INDIRECT(ADDRESS(ROW()+(0), COLUMN()+(-1), 1)), 2)</f>
        <v>41.44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54889.6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119.418</v>
      </c>
      <c r="F25" s="12">
        <v>23.16</v>
      </c>
      <c r="G25" s="12">
        <f ca="1">ROUND(INDIRECT(ADDRESS(ROW()+(0), COLUMN()+(-2), 1))*INDIRECT(ADDRESS(ROW()+(0), COLUMN()+(-1), 1)), 2)</f>
        <v>2765.72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119.418</v>
      </c>
      <c r="F26" s="14">
        <v>21.75</v>
      </c>
      <c r="G26" s="14">
        <f ca="1">ROUND(INDIRECT(ADDRESS(ROW()+(0), COLUMN()+(-2), 1))*INDIRECT(ADDRESS(ROW()+(0), COLUMN()+(-1), 1)), 2)</f>
        <v>2597.34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5363.06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60252.6</v>
      </c>
      <c r="G29" s="14">
        <f ca="1">ROUND(INDIRECT(ADDRESS(ROW()+(0), COLUMN()+(-2), 1))*INDIRECT(ADDRESS(ROW()+(0), COLUMN()+(-1), 1))/100, 2)</f>
        <v>1205.05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61457.7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