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<sst xmlns="http://schemas.openxmlformats.org/spreadsheetml/2006/main" count="29" uniqueCount="29">
  <si>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</si>
  <si>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ITS030</t>
  </si>
  <si>
    <t xml:space="preserve">Ud</t>
  </si>
  <si>
    <t xml:space="preserve">Silla salvaescaleras.</t>
  </si>
  <si>
    <r>
      <rPr>
        <sz val="8.25"/>
        <color rgb="FF000000"/>
        <rFont val="Arial"/>
        <family val="2"/>
      </rPr>
      <t xml:space="preserve">Silla salvaescaleras, uso interior, para salvar desniveles de una o más plantas, para escaleras tanto rectas como curvas, con y sin cambio de pendiente, con un recorrido máximo de 8 m, una capacidad máxima de carga de 125 kg, una velocidad de 0,12 m/s, con reposabrazos, asiento y reposapiés plegable, rail de aluminio instalado en la escalera mediante fijaciones a los peldaños y dispositivos de seguridad.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</si>
  <si>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</si>
  <si>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</si>
  <si>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</si>
  <si>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</si>
  <si>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</si>
  <si>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</si>
  <si>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</si>
  <si>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mt39ses210a</t>
  </si>
  <si>
    <t xml:space="preserve">Ud</t>
  </si>
  <si>
    <t xml:space="preserve">Silla salvaescaleras, uso interior, para salvar desniveles de una o más plantas, para escaleras tanto rectas como curvas, con y sin cambio de pendiente, con un recorrido máximo de 8 m, una capacidad máxima de carga de 125 kg, una velocidad de 0,12 m/s, con reposabrazos, asiento y reposapiés plegable, rail de aluminio instalado en la escalera mediante fijaciones a los peldaños. Cuadro eléctrico y dobles circuitos eléctricos de protección, limitadores de velocidad, freno motor electromagnético y demás dispositivos de seguridad según normativa vigente.</t>
  </si>
  <si>
    <t xml:space="preserve">Subtotal materiales:</t>
  </si>
  <si>
    <t xml:space="preserve">Mano de obra</t>
  </si>
  <si>
    <t xml:space="preserve">mo016</t>
  </si>
  <si>
    <t xml:space="preserve">h</t>
  </si>
  <si>
    <t xml:space="preserve">Oficial 1ª instalador de aparatos elevadores.</t>
  </si>
  <si>
    <t xml:space="preserve">mo085</t>
  </si>
  <si>
    <t xml:space="preserve">h</t>
  </si>
  <si>
    <t xml:space="preserve">Ayudante instalador de aparatos elevadores.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</si>
  <si>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</si>
  <si>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</si>
  <si>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</si>
  <si>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</si>
  <si>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3.584,60€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</si>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</sst>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02" customWidth="1"/>
    <col min="4" max="4" width="6.63" customWidth="1"/>
    <col min="5" max="5" width="70.04" customWidth="1"/>
    <col min="6" max="6" width="13.26" customWidth="1"/>
    <col min="7" max="7" width="12.5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12096</v>
      </c>
      <c r="H10" s="14">
        <f ca="1">ROUND(INDIRECT(ADDRESS(ROW()+(0), COLUMN()+(-2), 1))*INDIRECT(ADDRESS(ROW()+(0), COLUMN()+(-1), 1)), 2)</f>
        <v>12096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12096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11.942</v>
      </c>
      <c r="G13" s="13">
        <v>23.16</v>
      </c>
      <c r="H13" s="13">
        <f ca="1">ROUND(INDIRECT(ADDRESS(ROW()+(0), COLUMN()+(-2), 1))*INDIRECT(ADDRESS(ROW()+(0), COLUMN()+(-1), 1)), 2)</f>
        <v>276.58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11.942</v>
      </c>
      <c r="G14" s="14">
        <v>21.75</v>
      </c>
      <c r="H14" s="14">
        <f ca="1">ROUND(INDIRECT(ADDRESS(ROW()+(0), COLUMN()+(-2), 1))*INDIRECT(ADDRESS(ROW()+(0), COLUMN()+(-1), 1)), 2)</f>
        <v>259.74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536.32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12632.3</v>
      </c>
      <c r="H17" s="14">
        <f ca="1">ROUND(INDIRECT(ADDRESS(ROW()+(0), COLUMN()+(-2), 1))*INDIRECT(ADDRESS(ROW()+(0), COLUMN()+(-1), 1))/100, 2)</f>
        <v>252.65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12885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