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<sst xmlns="http://schemas.openxmlformats.org/spreadsheetml/2006/main" count="41" uniqueCount="41">
  <si>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</si>
  <si>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IVG015</t>
  </si>
  <si>
    <t xml:space="preserve">Ud</t>
  </si>
  <si>
    <t xml:space="preserve">Ventilador para extracción de humos, inmerso en la zona de riesgo.</t>
  </si>
  <si>
    <r>
      <rPr>
        <sz val="8.25"/>
        <color rgb="FF000000"/>
        <rFont val="Arial"/>
        <family val="2"/>
      </rPr>
      <t xml:space="preserve">Ventilador helicoidal tubular con hélice de aluminio de álabes inclinables, motor para alimentación trifásica a 230/400 V y 50 Hz de frecuencia, con protección térmica, aislamiento clase H, grado de protección IP55, camisa corta con tratamiento anticorrosión por cataforesis, acabado con pintura poliéster y caja de bornes ignífuga, de 1450 r.p.m., potencia absorbida 0,25 kW, caudal máximo 4340 m³/h, para trabajar inmerso a 300°C durante dos horas, según UNE-EN 12101-3. Incluso elementos antivibratorios, elementos de fijación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</si>
  <si>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</si>
  <si>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</si>
  <si>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</si>
  <si>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</si>
  <si>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</si>
  <si>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</si>
  <si>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</si>
  <si>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mt42vsp362aa1a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</si>
  <si>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</si>
  <si>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grado de protección IP55, camisa corta con tratamiento anticorrosión por cataforesis, acabado con pintura poliéster y caja de bornes ignífuga, de 1450 r.p.m., potencia absorbida 0,25 kW, caudal máximo 4340 m³/h, para trabajar inmerso a 300°C durante dos horas, según UNE-EN 12101-3.</t>
  </si>
  <si>
    <t xml:space="preserve">mt42vsp910g</t>
  </si>
  <si>
    <t xml:space="preserve">Ud</t>
  </si>
  <si>
    <t xml:space="preserve">Accesorios y elementos de fijación de ventilador helicoidal tubular.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</si>
  <si>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</si>
  <si>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</si>
  <si>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</si>
  <si>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</si>
  <si>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</si>
  <si>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</si>
  <si>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</si>
  <si>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</si>
  <si>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</si>
  <si>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</si>
  <si>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</si>
  <si>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</si>
  <si>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1.411,68€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</si>
  <si>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</si>
  <si>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</si>
  <si>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</si>
  <si>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</si>
  <si>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</si>
  <si>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12101-3:2015</t>
  </si>
  <si>
    <t xml:space="preserve">Sistemas de control de humo y calor. Parte 3: Especificación para aireadores mecánicos de control de humo y calor (Ventiladores).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</si>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</sst>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70" customWidth="1"/>
    <col min="4" max="4" width="7.65" customWidth="1"/>
    <col min="5" max="5" width="69.0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1026.82</v>
      </c>
      <c r="H10" s="12">
        <f ca="1">ROUND(INDIRECT(ADDRESS(ROW()+(0), COLUMN()+(-2), 1))*INDIRECT(ADDRESS(ROW()+(0), COLUMN()+(-1), 1)), 2)</f>
        <v>1026.82</v>
      </c>
      <c r="I10" s="12"/>
    </row>
    <row r="11" spans="1:9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251.11</v>
      </c>
      <c r="H11" s="14">
        <f ca="1">ROUND(INDIRECT(ADDRESS(ROW()+(0), COLUMN()+(-2), 1))*INDIRECT(ADDRESS(ROW()+(0), COLUMN()+(-1), 1)), 2)</f>
        <v>251.11</v>
      </c>
      <c r="I11" s="14"/>
    </row>
    <row r="12" spans="1:9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1277.93</v>
      </c>
      <c r="I12" s="17"/>
    </row>
    <row r="13" spans="1:9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  <c r="I13" s="15"/>
    </row>
    <row r="14" spans="1:9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3.981</v>
      </c>
      <c r="G14" s="12">
        <v>23.16</v>
      </c>
      <c r="H14" s="12">
        <f ca="1">ROUND(INDIRECT(ADDRESS(ROW()+(0), COLUMN()+(-2), 1))*INDIRECT(ADDRESS(ROW()+(0), COLUMN()+(-1), 1)), 2)</f>
        <v>92.2</v>
      </c>
      <c r="I14" s="12"/>
    </row>
    <row r="15" spans="1:9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3.981</v>
      </c>
      <c r="G15" s="14">
        <v>21.78</v>
      </c>
      <c r="H15" s="14">
        <f ca="1">ROUND(INDIRECT(ADDRESS(ROW()+(0), COLUMN()+(-2), 1))*INDIRECT(ADDRESS(ROW()+(0), COLUMN()+(-1), 1)), 2)</f>
        <v>86.71</v>
      </c>
      <c r="I15" s="14"/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178.91</v>
      </c>
      <c r="I16" s="17"/>
    </row>
    <row r="17" spans="1:9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  <c r="I17" s="15"/>
    </row>
    <row r="18" spans="1:9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1456.84</v>
      </c>
      <c r="H18" s="14">
        <f ca="1">ROUND(INDIRECT(ADDRESS(ROW()+(0), COLUMN()+(-2), 1))*INDIRECT(ADDRESS(ROW()+(0), COLUMN()+(-1), 1))/100, 2)</f>
        <v>29.14</v>
      </c>
      <c r="I18" s="14"/>
    </row>
    <row r="19" spans="1:9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1485.98</v>
      </c>
      <c r="I19" s="26"/>
    </row>
    <row r="22" spans="1:9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8"/>
      <c r="F23" s="29">
        <v>842016</v>
      </c>
      <c r="G23" s="29">
        <v>842017</v>
      </c>
      <c r="H23" s="29"/>
      <c r="I23" s="29">
        <v>1</v>
      </c>
    </row>
    <row r="24" spans="1:9" ht="24.00" thickBot="1" customHeight="1">
      <c r="A24" s="30" t="s">
        <v>37</v>
      </c>
      <c r="B24" s="30"/>
      <c r="C24" s="30"/>
      <c r="D24" s="30"/>
      <c r="E24" s="30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3">
    <mergeCell ref="A1:I1"/>
    <mergeCell ref="C3:I3"/>
    <mergeCell ref="A5:I5"/>
    <mergeCell ref="A8:C8"/>
    <mergeCell ref="H8:I8"/>
    <mergeCell ref="A9:C9"/>
    <mergeCell ref="E9:F9"/>
    <mergeCell ref="H9:I9"/>
    <mergeCell ref="A10:C10"/>
    <mergeCell ref="H10:I10"/>
    <mergeCell ref="A11:C11"/>
    <mergeCell ref="H11:I11"/>
    <mergeCell ref="A12:C12"/>
    <mergeCell ref="F12:G12"/>
    <mergeCell ref="H12:I12"/>
    <mergeCell ref="A13:C13"/>
    <mergeCell ref="E13:F13"/>
    <mergeCell ref="H13:I13"/>
    <mergeCell ref="A14:C14"/>
    <mergeCell ref="H14:I14"/>
    <mergeCell ref="A15:C15"/>
    <mergeCell ref="H15:I15"/>
    <mergeCell ref="A16:C16"/>
    <mergeCell ref="F16:G16"/>
    <mergeCell ref="H16:I16"/>
    <mergeCell ref="A17:C17"/>
    <mergeCell ref="E17:F17"/>
    <mergeCell ref="H17:I17"/>
    <mergeCell ref="A18:C18"/>
    <mergeCell ref="H18:I18"/>
    <mergeCell ref="A19:E19"/>
    <mergeCell ref="F19:G19"/>
    <mergeCell ref="H19:I19"/>
    <mergeCell ref="A22:E22"/>
    <mergeCell ref="G22:H22"/>
    <mergeCell ref="A23:E23"/>
    <mergeCell ref="F23:F24"/>
    <mergeCell ref="G23:H24"/>
    <mergeCell ref="I23:I24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