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<sst xmlns="http://schemas.openxmlformats.org/spreadsheetml/2006/main" count="32" uniqueCount="32">
  <si>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</si>
  <si>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IVV370</t>
  </si>
  <si>
    <t xml:space="preserve">m</t>
  </si>
  <si>
    <t xml:space="preserve">Conducto flexible de doble pared, con pared interior de aluminio y poliéster, y pared exterior de PVC, con aislamiento.</t>
  </si>
  <si>
    <r>
      <rPr>
        <sz val="8.25"/>
        <color rgb="FF000000"/>
        <rFont val="Arial"/>
        <family val="2"/>
      </rPr>
      <t xml:space="preserve">Conducto de ventilación, formado por tubo flexible de doble pared con aislamiento, de 125 mm de diámetro nominal, compuesto por pared interior de aluminio, poliéster y cable de acero en espiral de 126 mm de diámetro interior, pared exterior de hilos de fibra de vidrio recubiertos de PVC color gris de 185 mm de diámetro exterior y aislamiento entre paredes mediante fibra de vidrio de 25 mm de espesor, rango de temperatura de trabajo de -30 a 140°C y resistencia térmica 0,65 m²K/W.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</si>
  <si>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</si>
  <si>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</si>
  <si>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</si>
  <si>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</si>
  <si>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</si>
  <si>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</si>
  <si>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</si>
  <si>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mt42zeh206a</t>
  </si>
  <si>
    <t xml:space="preserve">Ud</t>
  </si>
  <si>
    <t xml:space="preserve">Material auxiliar para montaje y sujeción a la obra de los conductos flexibles de doble pared con aislamiento, de 125 mm de diámetro nominal, con pared interior de aluminio y poliéster, y pared exterior de PVC.</t>
  </si>
  <si>
    <t xml:space="preserve">mt42zeh205ab</t>
  </si>
  <si>
    <t xml:space="preserve">m</t>
  </si>
  <si>
    <t xml:space="preserve">Tubo flexible de doble pared con aislamiento, de 125 mm de diámetro nominal, compuesto por pared interior de aluminio, poliéster y cable de acero en espiral de 126 mm de diámetro interior, pared exterior de hilos de fibra de vidrio recubiertos de PVC color gris de 185 mm de diámetro exterior y aislamiento entre paredes mediante fibra de vidrio de 25 mm de espesor, rango de temperatura de trabajo de -30 a 140°C y resistencia térmica 0,65 m²K/W, suministrado en tramos de 6 m, con el precio incrementado el 5%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</si>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</sst>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1.48</v>
      </c>
      <c r="G10" s="12">
        <f ca="1">ROUND(INDIRECT(ADDRESS(ROW()+(0), COLUMN()+(-2), 1))*INDIRECT(ADDRESS(ROW()+(0), COLUMN()+(-1), 1)), 2)</f>
        <v>1.48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31.14</v>
      </c>
      <c r="G11" s="14">
        <f ca="1">ROUND(INDIRECT(ADDRESS(ROW()+(0), COLUMN()+(-2), 1))*INDIRECT(ADDRESS(ROW()+(0), COLUMN()+(-1), 1)), 2)</f>
        <v>31.14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32.62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0.16</v>
      </c>
      <c r="F14" s="12">
        <v>23.16</v>
      </c>
      <c r="G14" s="12">
        <f ca="1">ROUND(INDIRECT(ADDRESS(ROW()+(0), COLUMN()+(-2), 1))*INDIRECT(ADDRESS(ROW()+(0), COLUMN()+(-1), 1)), 2)</f>
        <v>3.71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0.08</v>
      </c>
      <c r="F15" s="14">
        <v>21.78</v>
      </c>
      <c r="G15" s="14">
        <f ca="1">ROUND(INDIRECT(ADDRESS(ROW()+(0), COLUMN()+(-2), 1))*INDIRECT(ADDRESS(ROW()+(0), COLUMN()+(-1), 1)), 2)</f>
        <v>1.74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5.45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38.07</v>
      </c>
      <c r="G18" s="14">
        <f ca="1">ROUND(INDIRECT(ADDRESS(ROW()+(0), COLUMN()+(-2), 1))*INDIRECT(ADDRESS(ROW()+(0), COLUMN()+(-1), 1))/100, 2)</f>
        <v>0.76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38.83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