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<sst xmlns="http://schemas.openxmlformats.org/spreadsheetml/2006/main" count="29" uniqueCount="29">
  <si>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</si>
  <si>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LCR020</t>
  </si>
  <si>
    <t xml:space="preserve">m</t>
  </si>
  <si>
    <t xml:space="preserve">Premarco metálico.</t>
  </si>
  <si>
    <r>
      <rPr>
        <sz val="8.25"/>
        <color rgb="FF000000"/>
        <rFont val="Arial"/>
        <family val="2"/>
      </rPr>
      <t xml:space="preserve">Premarco de tubo de acero galvanizado, 50x20x2 mm, fijación al paramento mediante recibido de las patillas de anclaje con mortero de cemento. El precio no incluye el recibido en obra del premarco.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</si>
  <si>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</si>
  <si>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</si>
  <si>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</si>
  <si>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</si>
  <si>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</si>
  <si>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</si>
  <si>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</si>
  <si>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mt25pem020e</t>
  </si>
  <si>
    <t xml:space="preserve">m</t>
  </si>
  <si>
    <t xml:space="preserve">Premarco de tubo de acero galvanizado de 50x20x2 mm, ensamblado mediante escuadras y con patillas de anclaje para la fijación al paramento y tornillos para la fijación de la carpintería.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</si>
  <si>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</si>
  <si>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</si>
  <si>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</si>
  <si>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</si>
  <si>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</si>
  <si>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</si>
  <si>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</si>
  <si>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</si>
  <si>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</si>
  <si>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</si>
  <si>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</si>
  <si>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</si>
  <si>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1,09€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</si>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</sst>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3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4.14</v>
      </c>
      <c r="H10" s="14">
        <f ca="1">ROUND(INDIRECT(ADDRESS(ROW()+(0), COLUMN()+(-2), 1))*INDIRECT(ADDRESS(ROW()+(0), COLUMN()+(-1), 1)), 2)</f>
        <v>4.14</v>
      </c>
    </row>
    <row r="11" spans="1:8" ht="13.50" thickBot="1" customHeight="1">
      <c r="A11" s="15"/>
      <c r="B11" s="15"/>
      <c r="C11" s="15"/>
      <c r="D11" s="15"/>
      <c r="E11" s="15"/>
      <c r="F11" s="9" t="s">
        <v>15</v>
      </c>
      <c r="G11" s="9"/>
      <c r="H11" s="17">
        <f ca="1">ROUND(SUM(INDIRECT(ADDRESS(ROW()+(-1), COLUMN()+(0), 1))), 2)</f>
        <v>4.14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22.82</v>
      </c>
      <c r="H13" s="13">
        <f ca="1">ROUND(INDIRECT(ADDRESS(ROW()+(0), COLUMN()+(-2), 1))*INDIRECT(ADDRESS(ROW()+(0), COLUMN()+(-1), 1)), 2)</f>
        <v>0.91</v>
      </c>
    </row>
    <row r="14" spans="1:8" ht="13.50" thickBot="1" customHeight="1">
      <c r="A14" s="1" t="s">
        <v>20</v>
      </c>
      <c r="B14" s="1"/>
      <c r="C14" s="10" t="s">
        <v>21</v>
      </c>
      <c r="D14" s="10"/>
      <c r="E14" s="1" t="s">
        <v>22</v>
      </c>
      <c r="F14" s="12">
        <v>0.04</v>
      </c>
      <c r="G14" s="14">
        <v>21.84</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5.92</v>
      </c>
      <c r="H17" s="14">
        <f ca="1">ROUND(INDIRECT(ADDRESS(ROW()+(0), COLUMN()+(-2), 1))*INDIRECT(ADDRESS(ROW()+(0), COLUMN()+(-1), 1))/100, 2)</f>
        <v>0.12</v>
      </c>
    </row>
    <row r="18" spans="1:8" ht="13.50" thickBot="1" customHeight="1">
      <c r="A18" s="21" t="s">
        <v>27</v>
      </c>
      <c r="B18" s="21"/>
      <c r="C18" s="22"/>
      <c r="D18" s="22"/>
      <c r="E18" s="23"/>
      <c r="F18" s="24" t="s">
        <v>28</v>
      </c>
      <c r="G18" s="25"/>
      <c r="H18" s="26">
        <f ca="1">ROUND(SUM(INDIRECT(ADDRESS(ROW()+(-1), COLUMN()+(0), 1)),INDIRECT(ADDRESS(ROW()+(-3), COLUMN()+(0), 1)),INDIRECT(ADDRESS(ROW()+(-7), COLUMN()+(0), 1))), 2)</f>
        <v>6.04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