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<sst xmlns="http://schemas.openxmlformats.org/spreadsheetml/2006/main" count="45" uniqueCount="45">
  <si>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</si>
  <si>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LCY035</t>
  </si>
  <si>
    <t xml:space="preserve">Ud</t>
  </si>
  <si>
    <t xml:space="preserve">Puerta de entrada al edificio, de aluminio, "ITESAL".</t>
  </si>
  <si>
    <r>
      <rPr>
        <sz val="8.25"/>
        <color rgb="FF000000"/>
        <rFont val="Arial"/>
        <family val="2"/>
      </rPr>
      <t xml:space="preserve">Puerta de aluminio, serie IT-45 RPT "ITESAL", con rotura de puente térmico, una hoja practicable, dimensiones 700x1800 mm, acabado lacado color blanco, con el sello QUALICOAT, que garantiza el espesor y la calidad del proceso de lacado, compuesta de hoja de 52 mm y marco de 45 mm, perfiles de 1,4 mm soldados a inglete, junquillos, galce, junta interior de estanqueidad, junta central de estanqueidad, manilla y herrajes, según UNE-EN 14351-1; transmitancia térmica del marco: Uh,m = desde 3,40 W/(m²K); espesor máximo del acristalamiento: 38 mm, con clasificación a la permeabilidad al aire clase 4, según UNE-EN 12207, clasificación a la estanqueidad al agua clase 9A, según UNE-EN 12208, y clasificación a la resistencia a la carga del viento clase C4, según UNE-EN 12210, sin premarco.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</si>
  <si>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</si>
  <si>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</si>
  <si>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</si>
  <si>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</si>
  <si>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</si>
  <si>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</si>
  <si>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</si>
  <si>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mt25itp010aaa</t>
  </si>
  <si>
    <t xml:space="preserve">Ud</t>
  </si>
  <si>
    <t xml:space="preserve">Puerta de aluminio, serie IT-45 RPT "ITESAL", con rotura de puente térmico, una hoja practicable, dimensiones 700x1800 mm, acabado lacado color blanco, con el sello QUALICOAT, que garantiza el espesor y la calidad del proceso de lacado, compuesta de hoja de 52 mm y marco de 45 mm, perfiles de 1,4 mm soldados a inglete, junquillos, galce, junta interior de estanqueidad, junta central de estanqueidad, manilla y herrajes, según UNE-EN 14351-1; transmitancia térmica del marco: Uh,m = desde 3,40 W/(m²K); espesor máximo del acristalamiento: 38 mm, con clasificación a la permeabilidad al aire clase 4, según UNE-EN 12207, clasificación a la estanqueidad al agua clase 9A, según UNE-EN 12208, y clasificación a la resistencia a la carga del viento clase C4, según UNE-EN 12210.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</si>
  <si>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</si>
  <si>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</si>
  <si>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</si>
  <si>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</si>
  <si>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</si>
  <si>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</si>
  <si>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</si>
  <si>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</si>
  <si>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</si>
  <si>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</si>
  <si>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</si>
  <si>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</si>
  <si>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</si>
  <si>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</si>
  <si>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</si>
  <si>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</si>
  <si>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</si>
  <si>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</si>
  <si>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</si>
  <si>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</si>
  <si>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</si>
  <si>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</si>
  <si>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</si>
  <si>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</si>
  <si>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</si>
  <si>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</si>
  <si>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Ventanas y puertas. Norma de producto, características de prestación. Parte 1: Ventanas y puertas exteriores peatonales.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</si>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</sst>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38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08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443.1</v>
      </c>
      <c r="I10" s="12">
        <f ca="1">ROUND(INDIRECT(ADDRESS(ROW()+(0), COLUMN()+(-3), 1))*INDIRECT(ADDRESS(ROW()+(0), COLUMN()+(-1), 1)), 2)</f>
        <v>443.1</v>
      </c>
      <c r="J10" s="12"/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0.85</v>
      </c>
      <c r="G11" s="11"/>
      <c r="H11" s="12">
        <v>5.29</v>
      </c>
      <c r="I11" s="12">
        <f ca="1">ROUND(INDIRECT(ADDRESS(ROW()+(0), COLUMN()+(-3), 1))*INDIRECT(ADDRESS(ROW()+(0), COLUMN()+(-1), 1)), 2)</f>
        <v>4.5</v>
      </c>
      <c r="J11" s="12"/>
    </row>
    <row r="12" spans="1:10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0.4</v>
      </c>
      <c r="G12" s="13"/>
      <c r="H12" s="14">
        <v>4.73</v>
      </c>
      <c r="I12" s="14">
        <f ca="1">ROUND(INDIRECT(ADDRESS(ROW()+(0), COLUMN()+(-3), 1))*INDIRECT(ADDRESS(ROW()+(0), COLUMN()+(-1), 1)), 2)</f>
        <v>1.89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449.49</v>
      </c>
      <c r="J13" s="17"/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1.394</v>
      </c>
      <c r="G15" s="11"/>
      <c r="H15" s="12">
        <v>22.82</v>
      </c>
      <c r="I15" s="12">
        <f ca="1">ROUND(INDIRECT(ADDRESS(ROW()+(0), COLUMN()+(-3), 1))*INDIRECT(ADDRESS(ROW()+(0), COLUMN()+(-1), 1)), 2)</f>
        <v>31.81</v>
      </c>
      <c r="J15" s="12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0.946</v>
      </c>
      <c r="G16" s="13"/>
      <c r="H16" s="14">
        <v>21.84</v>
      </c>
      <c r="I16" s="14">
        <f ca="1">ROUND(INDIRECT(ADDRESS(ROW()+(0), COLUMN()+(-3), 1))*INDIRECT(ADDRESS(ROW()+(0), COLUMN()+(-1), 1)), 2)</f>
        <v>20.66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52.47</v>
      </c>
      <c r="J17" s="17"/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501.96</v>
      </c>
      <c r="I19" s="14">
        <f ca="1">ROUND(INDIRECT(ADDRESS(ROW()+(0), COLUMN()+(-3), 1))*INDIRECT(ADDRESS(ROW()+(0), COLUMN()+(-1), 1))/100, 2)</f>
        <v>10.04</v>
      </c>
      <c r="J19" s="14"/>
    </row>
    <row r="20" spans="1:10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512</v>
      </c>
      <c r="J20" s="26"/>
    </row>
    <row r="23" spans="1:10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9">
        <v>1.11202e+006</v>
      </c>
      <c r="F24" s="29"/>
      <c r="G24" s="29">
        <v>1.11202e+006</v>
      </c>
      <c r="H24" s="29"/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H13"/>
    <mergeCell ref="I13:J13"/>
    <mergeCell ref="A14:B14"/>
    <mergeCell ref="D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E20"/>
    <mergeCell ref="F20:H20"/>
    <mergeCell ref="I20:J20"/>
    <mergeCell ref="A23:D23"/>
    <mergeCell ref="E23:F23"/>
    <mergeCell ref="G23:I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