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<sst xmlns="http://schemas.openxmlformats.org/spreadsheetml/2006/main" count="51" uniqueCount="51">
  <si>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</si>
  <si>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LEM140</t>
  </si>
  <si>
    <t xml:space="preserve">Ud</t>
  </si>
  <si>
    <t xml:space="preserve">Block de puerta exterior de entrada a vivienda, acorazada normalizada, de madera.</t>
  </si>
  <si>
    <r>
      <rPr>
        <sz val="8.25"/>
        <color rgb="FF000000"/>
        <rFont val="Arial"/>
        <family val="2"/>
      </rPr>
      <t xml:space="preserve">Block de puerta exterior de entrada a vivienda, acorazada normalizada, de madera, de una hoja, de 85x203x7 cm, compuesto por alma formada por una plancha plegada de acero electrogalvanizado, soldada en ambas caras a planchas de acero de 0,8 mm de espesor y reforzada por perfiles omega verticales, de acero, acabado con tablero liso en ambas caras de madera de pino país, bastidor de tubo de acero y marco de acero galvanizado, con cerradura de seguridad con tres puntos frontales de cierre (10 pestillos); sobre premarco de acero galvanizado pintado con polvo de poliéster de 160 mm de espesor, con 8 garras de acero antipalanca. Incluso tapajuntas en ambas caras, bisagras fabricadas en perfil de acero, burlete de goma y fieltro con cierre automático al suelo, perno y esfera de acero inoxidable con rodamientos, mirilla, pomo y tirador, cortavientos oculto en la parte inferior de la puerta, herrajes de colgar y de seguridad, y espuma de poliuretano para relleno de la holgura entre premarco y block de puerta.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</si>
  <si>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</si>
  <si>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</si>
  <si>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</si>
  <si>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</si>
  <si>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</si>
  <si>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</si>
  <si>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</si>
  <si>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mt22paa020g</t>
  </si>
  <si>
    <t xml:space="preserve">Ud</t>
  </si>
  <si>
    <t xml:space="preserve">Premarco de acero galvanizado pintado con polvo de poliéster de 160 mm de espesor, con 8 garras de acero antipalanca, para puerta acorazada de una hoja.</t>
  </si>
  <si>
    <t xml:space="preserve">mt22paa010caa</t>
  </si>
  <si>
    <t xml:space="preserve">Ud</t>
  </si>
  <si>
    <t xml:space="preserve">Block de puerta exterior de entrada a vivienda, acorazada normalizada, de madera, de una hoja, de 85x203x7 cm, compuesto por alma formada por una plancha plegada de acero electrogalvanizado, soldada en ambas caras a planchas de acero de 0,8 mm de espesor y reforzada por perfiles omega verticales, de acero, acabado con tablero liso en ambas caras de madera de pino país, bastidor de tubo de acero y marco de acero galvanizado, con cerradura de seguridad con tres puntos frontales de cierre (10 pestillos), con tapajuntas en ambas caras, bisagras fabricadas con perfil de acero, perno y esfera de acero inoxidable con rodamientos, mirilla, pomo y tirador, burlete automático al suelo, cortavientos oculto en la parte inferior de la puerta y herrajes de colgar y de seguridad restantes.</t>
  </si>
  <si>
    <t xml:space="preserve">mt22www040</t>
  </si>
  <si>
    <t xml:space="preserve">Ud</t>
  </si>
  <si>
    <t xml:space="preserve">Aerosol de 750 ml de espuma adhesiva autoexpansiva, elástica, de poliuretano monocomponente, de 25 kg/m³ de densidad, conductividad térmica 0,0345 W/(mK), 135% de expansión, elongación hasta rotura 45% y 7 N/cm² de resistencia a tracción, estable de -40°C a 90°C; para aplicar con pistola; según UNE-EN 13165.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</si>
  <si>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</si>
  <si>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</si>
  <si>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</si>
  <si>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</si>
  <si>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</si>
  <si>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</si>
  <si>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</si>
  <si>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</si>
  <si>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</si>
  <si>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</si>
  <si>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</si>
  <si>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</si>
  <si>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</si>
  <si>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</si>
  <si>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</si>
  <si>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</si>
  <si>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</si>
  <si>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</si>
  <si>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105,42€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</si>
  <si>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</si>
  <si>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</si>
  <si>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</si>
  <si>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</si>
  <si>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</si>
  <si>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</si>
  <si>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</si>
  <si>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Productos aislantes térmicos para aplicaciones en la edificación. Productos manufacturados de espuma rígida de poliuretano (PU).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</si>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</sst>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21" customWidth="1"/>
    <col min="5" max="5" width="2.21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66</v>
      </c>
      <c r="I10" s="12">
        <f ca="1">ROUND(INDIRECT(ADDRESS(ROW()+(0), COLUMN()+(-3), 1))*INDIRECT(ADDRESS(ROW()+(0), COLUMN()+(-1), 1)), 2)</f>
        <v>66</v>
      </c>
      <c r="J10" s="12"/>
    </row>
    <row r="11" spans="1:10" ht="108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797.5</v>
      </c>
      <c r="I11" s="12">
        <f ca="1">ROUND(INDIRECT(ADDRESS(ROW()+(0), COLUMN()+(-3), 1))*INDIRECT(ADDRESS(ROW()+(0), COLUMN()+(-1), 1)), 2)</f>
        <v>797.5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0.1</v>
      </c>
      <c r="G12" s="13"/>
      <c r="H12" s="14">
        <v>8.37</v>
      </c>
      <c r="I12" s="14">
        <f ca="1">ROUND(INDIRECT(ADDRESS(ROW()+(0), COLUMN()+(-3), 1))*INDIRECT(ADDRESS(ROW()+(0), COLUMN()+(-1), 1)), 2)</f>
        <v>0.84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864.34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0.498</v>
      </c>
      <c r="G15" s="11"/>
      <c r="H15" s="12">
        <v>22.53</v>
      </c>
      <c r="I15" s="12">
        <f ca="1">ROUND(INDIRECT(ADDRESS(ROW()+(0), COLUMN()+(-3), 1))*INDIRECT(ADDRESS(ROW()+(0), COLUMN()+(-1), 1)), 2)</f>
        <v>11.22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0.498</v>
      </c>
      <c r="G16" s="11"/>
      <c r="H16" s="12">
        <v>21.19</v>
      </c>
      <c r="I16" s="12">
        <f ca="1">ROUND(INDIRECT(ADDRESS(ROW()+(0), COLUMN()+(-3), 1))*INDIRECT(ADDRESS(ROW()+(0), COLUMN()+(-1), 1)), 2)</f>
        <v>10.55</v>
      </c>
      <c r="J16" s="12"/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1.194</v>
      </c>
      <c r="G17" s="11"/>
      <c r="H17" s="12">
        <v>22.86</v>
      </c>
      <c r="I17" s="12">
        <f ca="1">ROUND(INDIRECT(ADDRESS(ROW()+(0), COLUMN()+(-3), 1))*INDIRECT(ADDRESS(ROW()+(0), COLUMN()+(-1), 1)), 2)</f>
        <v>27.29</v>
      </c>
      <c r="J17" s="12"/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1.194</v>
      </c>
      <c r="G18" s="13"/>
      <c r="H18" s="14">
        <v>21.9</v>
      </c>
      <c r="I18" s="14">
        <f ca="1">ROUND(INDIRECT(ADDRESS(ROW()+(0), COLUMN()+(-3), 1))*INDIRECT(ADDRESS(ROW()+(0), COLUMN()+(-1), 1)), 2)</f>
        <v>26.15</v>
      </c>
      <c r="J18" s="14"/>
    </row>
    <row r="19" spans="1:10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1))), 2)</f>
        <v>75.21</v>
      </c>
      <c r="J19" s="17"/>
    </row>
    <row r="20" spans="1:10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  <c r="J20" s="15"/>
    </row>
    <row r="21" spans="1:10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COLUMN()+(1), 1)),INDIRECT(ADDRESS(ROW()+(-8), COLUMN()+(1), 1))), 2)</f>
        <v>939.55</v>
      </c>
      <c r="I21" s="14">
        <f ca="1">ROUND(INDIRECT(ADDRESS(ROW()+(0), COLUMN()+(-3), 1))*INDIRECT(ADDRESS(ROW()+(0), COLUMN()+(-1), 1))/100, 2)</f>
        <v>18.79</v>
      </c>
      <c r="J21" s="14"/>
    </row>
    <row r="22" spans="1:10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1)),INDIRECT(ADDRESS(ROW()+(-9), COLUMN()+(0), 1))), 2)</f>
        <v>958.34</v>
      </c>
      <c r="J22" s="26"/>
    </row>
    <row r="25" spans="1:10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9">
        <v>1.4102e+007</v>
      </c>
      <c r="F26" s="29"/>
      <c r="G26" s="29">
        <v>1.4102e+007</v>
      </c>
      <c r="H26" s="29"/>
      <c r="I26" s="29"/>
      <c r="J26" s="29" t="s">
        <v>46</v>
      </c>
    </row>
    <row r="27" spans="1:10" ht="24.0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H19"/>
    <mergeCell ref="I19:J19"/>
    <mergeCell ref="A20:B20"/>
    <mergeCell ref="D20:G20"/>
    <mergeCell ref="I20:J20"/>
    <mergeCell ref="A21:B21"/>
    <mergeCell ref="D21:E21"/>
    <mergeCell ref="F21:G21"/>
    <mergeCell ref="I21:J21"/>
    <mergeCell ref="A22:E22"/>
    <mergeCell ref="F22:H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