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<sst xmlns="http://schemas.openxmlformats.org/spreadsheetml/2006/main" count="44" uniqueCount="44">
  <si>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</si>
  <si>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</si>
  <si>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</si>
  <si>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</si>
  <si>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PVC de 45 mm de altura, color blanco, engarzadas con anillas de chapa o con alambre de acero galvanizado, equipada con eje, discos, cápsulas y todos sus accesorios, con accionamiento automático mediante motor eléctrico,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</si>
  <si>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</si>
  <si>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</si>
  <si>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</si>
  <si>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</si>
  <si>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</si>
  <si>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</si>
  <si>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</si>
  <si>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mt24per010b</t>
  </si>
  <si>
    <t xml:space="preserve">m²</t>
  </si>
  <si>
    <t xml:space="preserve">Persiana enrollable de lamas de PVC de 45 mm de altura, color blanco, equipada con eje, discos, cápsulas y todos sus accesorios, según UNE-EN 13659.</t>
  </si>
  <si>
    <t xml:space="preserve">mt24per005c</t>
  </si>
  <si>
    <t xml:space="preserve">Ud</t>
  </si>
  <si>
    <t xml:space="preserve">Kit de motor eléctrico, con accesorios y mecanismos para accionamiento automático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</si>
  <si>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</si>
  <si>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</si>
  <si>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</si>
  <si>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</si>
  <si>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</si>
  <si>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</si>
  <si>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</si>
  <si>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</si>
  <si>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</si>
  <si>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</si>
  <si>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</si>
  <si>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</si>
  <si>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</si>
  <si>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</si>
  <si>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</si>
  <si>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</si>
  <si>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</si>
  <si>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</si>
  <si>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</si>
  <si>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</si>
  <si>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</si>
  <si>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</si>
  <si>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Persianas. Requisitos de prestaciones incluida la seguridad.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</si>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</sst>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59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21.09</v>
      </c>
      <c r="J10" s="12">
        <f ca="1">ROUND(INDIRECT(ADDRESS(ROW()+(0), COLUMN()+(-3), 1))*INDIRECT(ADDRESS(ROW()+(0), COLUMN()+(-1), 1)), 2)</f>
        <v>22.14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100</v>
      </c>
      <c r="J11" s="14">
        <f ca="1">ROUND(INDIRECT(ADDRESS(ROW()+(0), COLUMN()+(-3), 1))*INDIRECT(ADDRESS(ROW()+(0), COLUMN()+(-1), 1)), 2)</f>
        <v>100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122.14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0.119</v>
      </c>
      <c r="H14" s="11"/>
      <c r="I14" s="12">
        <v>23.16</v>
      </c>
      <c r="J14" s="12">
        <f ca="1">ROUND(INDIRECT(ADDRESS(ROW()+(0), COLUMN()+(-3), 1))*INDIRECT(ADDRESS(ROW()+(0), COLUMN()+(-1), 1)), 2)</f>
        <v>2.76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0.119</v>
      </c>
      <c r="H15" s="11"/>
      <c r="I15" s="12">
        <v>21.78</v>
      </c>
      <c r="J15" s="12">
        <f ca="1">ROUND(INDIRECT(ADDRESS(ROW()+(0), COLUMN()+(-3), 1))*INDIRECT(ADDRESS(ROW()+(0), COLUMN()+(-1), 1)), 2)</f>
        <v>2.59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0.149</v>
      </c>
      <c r="H16" s="13"/>
      <c r="I16" s="14">
        <v>23.16</v>
      </c>
      <c r="J16" s="14">
        <f ca="1">ROUND(INDIRECT(ADDRESS(ROW()+(0), COLUMN()+(-3), 1))*INDIRECT(ADDRESS(ROW()+(0), COLUMN()+(-1), 1)), 2)</f>
        <v>3.45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1)),INDIRECT(ADDRESS(ROW()+(-3), COLUMN()+(0), 1))), 2)</f>
        <v>8.8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1)),INDIRECT(ADDRESS(ROW()+(-7), COLUMN()+(1), 1))), 2)</f>
        <v>130.94</v>
      </c>
      <c r="J19" s="14">
        <f ca="1">ROUND(INDIRECT(ADDRESS(ROW()+(0), COLUMN()+(-3), 1))*INDIRECT(ADDRESS(ROW()+(0), COLUMN()+(-1), 1))/100, 2)</f>
        <v>2.62</v>
      </c>
      <c r="K19" s="14"/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1)),INDIRECT(ADDRESS(ROW()+(-8), COLUMN()+(0), 1))), 2)</f>
        <v>133.56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182009</v>
      </c>
      <c r="G24" s="29"/>
      <c r="H24" s="29">
        <v>182010</v>
      </c>
      <c r="I24" s="29"/>
      <c r="J24" s="29"/>
      <c r="K24" s="29">
        <v>4</v>
      </c>
    </row>
    <row r="25" spans="1:11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I17"/>
    <mergeCell ref="J17:K17"/>
    <mergeCell ref="A18:B18"/>
    <mergeCell ref="C18:D18"/>
    <mergeCell ref="E18:H18"/>
    <mergeCell ref="J18:K18"/>
    <mergeCell ref="A19:B19"/>
    <mergeCell ref="C19:D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