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<sst xmlns="http://schemas.openxmlformats.org/spreadsheetml/2006/main" count="38" uniqueCount="38">
  <si>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</si>
  <si>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LSZ060</t>
  </si>
  <si>
    <t xml:space="preserve">m²</t>
  </si>
  <si>
    <t xml:space="preserve">Celosía de lamas cerámicas extruidas.</t>
  </si>
  <si>
    <r>
      <rPr>
        <sz val="8.25"/>
        <color rgb="FF000000"/>
        <rFont val="Arial"/>
        <family val="2"/>
      </rPr>
      <t xml:space="preserve">Celosía de lamas cerámicas extruidas de sección cuadrada, de 50x50 mm y 1000 mm de longitud, gama de colores naturales, con subestructura soporte compuesta de perfiles verticales de aluminio extruido de aleación 6063 y tratamiento térmico T5, de 4 mm de espesor medio, ménsulas de aluminio para sustentación y ménsulas de aluminio para retención de los perfiles verticales sujetas mediante anclajes y tornillería de acero inoxidable A2 según DIN 7504-K, de cabeza hexagonal.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</si>
  <si>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</si>
  <si>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</si>
  <si>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</si>
  <si>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</si>
  <si>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</si>
  <si>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</si>
  <si>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</si>
  <si>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mt12pcm120k</t>
  </si>
  <si>
    <t xml:space="preserve">m</t>
  </si>
  <si>
    <t xml:space="preserve">Lama cerámica extruida, de sección cuadrada, de 50x50 mm y 1000 mm de longitud, gama de colores naturales.</t>
  </si>
  <si>
    <t xml:space="preserve">mt12pcm106f</t>
  </si>
  <si>
    <t xml:space="preserve">Ud</t>
  </si>
  <si>
    <t xml:space="preserve">Repercusión, por m de lama cerámica extruida, de anclajes metálicos y tornillería para fijación de la lama a los perfiles verticales.</t>
  </si>
  <si>
    <t xml:space="preserve">mt12pcm107</t>
  </si>
  <si>
    <t xml:space="preserve">m</t>
  </si>
  <si>
    <t xml:space="preserve">Tubo interior de seguridad de aluminio, para lama cerámica extruida.</t>
  </si>
  <si>
    <t xml:space="preserve">mt12pcm105f</t>
  </si>
  <si>
    <t xml:space="preserve">m²</t>
  </si>
  <si>
    <t xml:space="preserve">Subestructura soporte compuesta de perfiles verticales de aluminio extruido de aleación 6063 y tratamiento térmico T5, de 4 mm de espesor medio, ménsulas de aluminio para sustentación y ménsulas de aluminio para retención de los perfiles verticales sujetas mediante anclajes y tornillería de acero inoxidable A2 según DIN 7504-K, de cabeza hexagonal.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</si>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</sst>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13.58</v>
      </c>
      <c r="H10" s="12">
        <f ca="1">ROUND(INDIRECT(ADDRESS(ROW()+(0), COLUMN()+(-2), 1))*INDIRECT(ADDRESS(ROW()+(0), COLUMN()+(-1), 1)), 2)</f>
        <v>135.8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8.25</v>
      </c>
      <c r="H11" s="12">
        <f ca="1">ROUND(INDIRECT(ADDRESS(ROW()+(0), COLUMN()+(-2), 1))*INDIRECT(ADDRESS(ROW()+(0), COLUMN()+(-1), 1)), 2)</f>
        <v>82.5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1.21</v>
      </c>
      <c r="H12" s="12">
        <f ca="1">ROUND(INDIRECT(ADDRESS(ROW()+(0), COLUMN()+(-2), 1))*INDIRECT(ADDRESS(ROW()+(0), COLUMN()+(-1), 1)), 2)</f>
        <v>12.1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</v>
      </c>
      <c r="H13" s="14">
        <f ca="1">ROUND(INDIRECT(ADDRESS(ROW()+(0), COLUMN()+(-2), 1))*INDIRECT(ADDRESS(ROW()+(0), COLUMN()+(-1), 1)), 2)</f>
        <v>20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3.234</v>
      </c>
      <c r="G16" s="12">
        <v>23.16</v>
      </c>
      <c r="H16" s="12">
        <f ca="1">ROUND(INDIRECT(ADDRESS(ROW()+(0), COLUMN()+(-2), 1))*INDIRECT(ADDRESS(ROW()+(0), COLUMN()+(-1), 1)), 2)</f>
        <v>74.9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3.234</v>
      </c>
      <c r="G17" s="14">
        <v>21.78</v>
      </c>
      <c r="H17" s="14">
        <f ca="1">ROUND(INDIRECT(ADDRESS(ROW()+(0), COLUMN()+(-2), 1))*INDIRECT(ADDRESS(ROW()+(0), COLUMN()+(-1), 1)), 2)</f>
        <v>70.44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145.34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395.74</v>
      </c>
      <c r="H20" s="14">
        <f ca="1">ROUND(INDIRECT(ADDRESS(ROW()+(0), COLUMN()+(-2), 1))*INDIRECT(ADDRESS(ROW()+(0), COLUMN()+(-1), 1))/100, 2)</f>
        <v>11.87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407.61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