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<sst xmlns="http://schemas.openxmlformats.org/spreadsheetml/2006/main" count="35" uniqueCount="35">
  <si>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</si>
  <si>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LVG010</t>
  </si>
  <si>
    <t xml:space="preserve">m²</t>
  </si>
  <si>
    <t xml:space="preserve">Vidrio cortafuegos "CONTROL GLASS ACÚSTICO Y SOLAR".</t>
  </si>
  <si>
    <r>
      <rPr>
        <sz val="8.25"/>
        <color rgb="FF000000"/>
        <rFont val="Arial"/>
        <family val="2"/>
      </rPr>
      <t xml:space="preserve">Vidrio cortafuegos Pyroguard Rapide Plus "CONTROL GLASS ACÚSTICO Y SOLAR", 23 mm de espesor total, fijado sobre carpintería homologada. Incluso masilla intumescente con propiedades ignífugas, para sellado de juntas. El precio no incluye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</si>
  <si>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</si>
  <si>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</si>
  <si>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</si>
  <si>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</si>
  <si>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</si>
  <si>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</si>
  <si>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</si>
  <si>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mt21vcf010oeg</t>
  </si>
  <si>
    <t xml:space="preserve">m²</t>
  </si>
  <si>
    <t xml:space="preserve">Vidrio cortafuegos Pyroguard Rapide Plus "CONTROL GLASS ACÚSTICO Y SOLAR", 23 mm de espesor total; clasificación de prestaciones 1B1, según UNE-EN 12600 y resistencia al fuego EI60, según UNE-EN 13501-1; para hojas de vidrio de superficie entre 6 y 7 m².</t>
  </si>
  <si>
    <t xml:space="preserve">mt41phi040a</t>
  </si>
  <si>
    <t xml:space="preserve">Ud</t>
  </si>
  <si>
    <t xml:space="preserve">Cartucho de 310 ml de masilla intumescente, color gris antracita, para sellado de juntas y aberturas.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</si>
  <si>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</si>
  <si>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</si>
  <si>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</si>
  <si>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</si>
  <si>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</si>
  <si>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</si>
  <si>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</si>
  <si>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Oficial 1ª cristalero.</t>
  </si>
  <si>
    <t xml:space="preserve">mo110</t>
  </si>
  <si>
    <t xml:space="preserve">h</t>
  </si>
  <si>
    <t xml:space="preserve">Ayudante cristalero.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</si>
  <si>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</si>
  <si>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</si>
  <si>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</si>
  <si>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</si>
  <si>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136,41€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</si>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</sst>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7.14" customWidth="1"/>
    <col min="4" max="4" width="70.38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1.006</v>
      </c>
      <c r="F10" s="12">
        <v>1179.92</v>
      </c>
      <c r="G10" s="12">
        <f ca="1">ROUND(INDIRECT(ADDRESS(ROW()+(0), COLUMN()+(-2), 1))*INDIRECT(ADDRESS(ROW()+(0), COLUMN()+(-1), 1)), 2)</f>
        <v>1187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0.3</v>
      </c>
      <c r="F11" s="12">
        <v>21.24</v>
      </c>
      <c r="G11" s="12">
        <f ca="1">ROUND(INDIRECT(ADDRESS(ROW()+(0), COLUMN()+(-2), 1))*INDIRECT(ADDRESS(ROW()+(0), COLUMN()+(-1), 1)), 2)</f>
        <v>6.37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1.26</v>
      </c>
      <c r="G12" s="14">
        <f ca="1">ROUND(INDIRECT(ADDRESS(ROW()+(0), COLUMN()+(-2), 1))*INDIRECT(ADDRESS(ROW()+(0), COLUMN()+(-1), 1)), 2)</f>
        <v>1.26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1194.63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0.448</v>
      </c>
      <c r="F15" s="12">
        <v>24.03</v>
      </c>
      <c r="G15" s="12">
        <f ca="1">ROUND(INDIRECT(ADDRESS(ROW()+(0), COLUMN()+(-2), 1))*INDIRECT(ADDRESS(ROW()+(0), COLUMN()+(-1), 1)), 2)</f>
        <v>10.77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0.448</v>
      </c>
      <c r="F16" s="14">
        <v>23.2</v>
      </c>
      <c r="G16" s="14">
        <f ca="1">ROUND(INDIRECT(ADDRESS(ROW()+(0), COLUMN()+(-2), 1))*INDIRECT(ADDRESS(ROW()+(0), COLUMN()+(-1), 1)), 2)</f>
        <v>10.39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21.16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1215.79</v>
      </c>
      <c r="G19" s="14">
        <f ca="1">ROUND(INDIRECT(ADDRESS(ROW()+(0), COLUMN()+(-2), 1))*INDIRECT(ADDRESS(ROW()+(0), COLUMN()+(-1), 1))/100, 2)</f>
        <v>24.32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1240.11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