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<sst xmlns="http://schemas.openxmlformats.org/spreadsheetml/2006/main" count="35" uniqueCount="35">
  <si>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</si>
  <si>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LVG020</t>
  </si>
  <si>
    <t xml:space="preserve">m²</t>
  </si>
  <si>
    <t xml:space="preserve">Vidrio cortafuegos "VETROTECH SAINT GOBAIN".</t>
  </si>
  <si>
    <r>
      <rPr>
        <sz val="8.25"/>
        <color rgb="FF000000"/>
        <rFont val="Arial"/>
        <family val="2"/>
      </rPr>
      <t xml:space="preserve">Vidrio cortafuegos monolítico Contraflam 60-3 "VETROTECH SAINT GOBAIN", 27 mm de espesor para uso interior, fijado sobre carpintería homologada. Incluso masilla intumescente con propiedades ignífugas, para sellado de juntas. El precio no incluye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</si>
  <si>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</si>
  <si>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</si>
  <si>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</si>
  <si>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</si>
  <si>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</si>
  <si>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</si>
  <si>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</si>
  <si>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mt21vfv010fba</t>
  </si>
  <si>
    <t xml:space="preserve">m²</t>
  </si>
  <si>
    <t xml:space="preserve">Vidrio cortafuegos monolítico Contraflam 60-3 "VETROTECH SAINT GOBAIN", 27 mm de espesor para uso interior; clasificación de prestaciones 1B1, según UNE-EN 12600 y resistencia al fuego EI60, según UNE-EN 13501-1.</t>
  </si>
  <si>
    <t xml:space="preserve">mt41phi040a</t>
  </si>
  <si>
    <t xml:space="preserve">Ud</t>
  </si>
  <si>
    <t xml:space="preserve">Cartucho de 310 ml de masilla intumescente, color gris antracita, para sellado de juntas y aberturas.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</si>
  <si>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</si>
  <si>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</si>
  <si>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</si>
  <si>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</si>
  <si>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</si>
  <si>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</si>
  <si>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</si>
  <si>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</si>
  <si>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</si>
  <si>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</si>
  <si>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</si>
  <si>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</si>
  <si>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</si>
  <si>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</si>
  <si>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</si>
  <si>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96,85€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</si>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</sst>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85" customWidth="1"/>
    <col min="4" max="4" width="6.80" customWidth="1"/>
    <col min="5" max="5" width="73.1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827.12</v>
      </c>
      <c r="H10" s="12">
        <f ca="1">ROUND(INDIRECT(ADDRESS(ROW()+(0), COLUMN()+(-2), 1))*INDIRECT(ADDRESS(ROW()+(0), COLUMN()+(-1), 1)), 2)</f>
        <v>832.08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21.24</v>
      </c>
      <c r="H11" s="12">
        <f ca="1">ROUND(INDIRECT(ADDRESS(ROW()+(0), COLUMN()+(-2), 1))*INDIRECT(ADDRESS(ROW()+(0), COLUMN()+(-1), 1)), 2)</f>
        <v>6.37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1.26</v>
      </c>
      <c r="H12" s="14">
        <f ca="1">ROUND(INDIRECT(ADDRESS(ROW()+(0), COLUMN()+(-2), 1))*INDIRECT(ADDRESS(ROW()+(0), COLUMN()+(-1), 1)), 2)</f>
        <v>1.26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839.71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0.498</v>
      </c>
      <c r="G15" s="12">
        <v>24.03</v>
      </c>
      <c r="H15" s="12">
        <f ca="1">ROUND(INDIRECT(ADDRESS(ROW()+(0), COLUMN()+(-2), 1))*INDIRECT(ADDRESS(ROW()+(0), COLUMN()+(-1), 1)), 2)</f>
        <v>11.97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0.498</v>
      </c>
      <c r="G16" s="14">
        <v>23.2</v>
      </c>
      <c r="H16" s="14">
        <f ca="1">ROUND(INDIRECT(ADDRESS(ROW()+(0), COLUMN()+(-2), 1))*INDIRECT(ADDRESS(ROW()+(0), COLUMN()+(-1), 1)), 2)</f>
        <v>11.55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23.52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863.23</v>
      </c>
      <c r="H19" s="14">
        <f ca="1">ROUND(INDIRECT(ADDRESS(ROW()+(0), COLUMN()+(-2), 1))*INDIRECT(ADDRESS(ROW()+(0), COLUMN()+(-1), 1))/100, 2)</f>
        <v>17.26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880.49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