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<sst xmlns="http://schemas.openxmlformats.org/spreadsheetml/2006/main" count="35" uniqueCount="35">
  <si>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</si>
  <si>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LVT010</t>
  </si>
  <si>
    <t xml:space="preserve">m²</t>
  </si>
  <si>
    <t xml:space="preserve">Vidrio templado.</t>
  </si>
  <si>
    <r>
      <rPr>
        <sz val="8.25"/>
        <color rgb="FF000000"/>
        <rFont val="Arial"/>
        <family val="2"/>
      </rPr>
      <t xml:space="preserve">Vidrio de silicato sodocálcico templado, incoloro, de 12 mm de espesor, clasificación de prestaciones 1C1, según UNE-EN 12600, fijado sobre carpintería con perfil continuo de neopreno.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</si>
  <si>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</si>
  <si>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</si>
  <si>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</si>
  <si>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</si>
  <si>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</si>
  <si>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</si>
  <si>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</si>
  <si>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mt21vtt010f</t>
  </si>
  <si>
    <t xml:space="preserve">m²</t>
  </si>
  <si>
    <t xml:space="preserve">Vidrio de silicato sodocálcico templado, incoloro, de 12 mm de espesor, clasificación de prestaciones 1C1, según UNE-EN 12600. Según UNE-EN 12150-1.</t>
  </si>
  <si>
    <t xml:space="preserve">mt21vva025</t>
  </si>
  <si>
    <t xml:space="preserve">m</t>
  </si>
  <si>
    <t xml:space="preserve">Perfil continuo de neopreno para la colocación del vidrio.</t>
  </si>
  <si>
    <t xml:space="preserve">mt21vva021</t>
  </si>
  <si>
    <t xml:space="preserve">Ud</t>
  </si>
  <si>
    <t xml:space="preserve">Material auxiliar para la colocación de vidrios.</t>
  </si>
  <si>
    <t xml:space="preserve">Subtotal materiales:</t>
  </si>
  <si>
    <t xml:space="preserve">Mano de obra</t>
  </si>
  <si>
    <t xml:space="preserve">mo055</t>
  </si>
  <si>
    <t xml:space="preserve">h</t>
  </si>
  <si>
    <t xml:space="preserve">Oficial 1ª cristalero.</t>
  </si>
  <si>
    <t xml:space="preserve">mo110</t>
  </si>
  <si>
    <t xml:space="preserve">h</t>
  </si>
  <si>
    <t xml:space="preserve">Ayudante cristalero.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</si>
  <si>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</si>
  <si>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</si>
  <si>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</si>
  <si>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</si>
  <si>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17,74€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</si>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</sst>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3.06" customWidth="1"/>
    <col min="4" max="4" width="4.59" customWidth="1"/>
    <col min="5" max="5" width="76.50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1.006</v>
      </c>
      <c r="G10" s="12">
        <v>78.88</v>
      </c>
      <c r="H10" s="12">
        <f ca="1">ROUND(INDIRECT(ADDRESS(ROW()+(0), COLUMN()+(-2), 1))*INDIRECT(ADDRESS(ROW()+(0), COLUMN()+(-1), 1)), 2)</f>
        <v>79.35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3.334</v>
      </c>
      <c r="G11" s="12">
        <v>0.9</v>
      </c>
      <c r="H11" s="12">
        <f ca="1">ROUND(INDIRECT(ADDRESS(ROW()+(0), COLUMN()+(-2), 1))*INDIRECT(ADDRESS(ROW()+(0), COLUMN()+(-1), 1)), 2)</f>
        <v>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1.5</v>
      </c>
      <c r="G12" s="14">
        <v>1.26</v>
      </c>
      <c r="H12" s="14">
        <f ca="1">ROUND(INDIRECT(ADDRESS(ROW()+(0), COLUMN()+(-2), 1))*INDIRECT(ADDRESS(ROW()+(0), COLUMN()+(-1), 1)), 2)</f>
        <v>1.89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84.24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0.846</v>
      </c>
      <c r="G15" s="12">
        <v>24.03</v>
      </c>
      <c r="H15" s="12">
        <f ca="1">ROUND(INDIRECT(ADDRESS(ROW()+(0), COLUMN()+(-2), 1))*INDIRECT(ADDRESS(ROW()+(0), COLUMN()+(-1), 1)), 2)</f>
        <v>20.33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0.846</v>
      </c>
      <c r="G16" s="14">
        <v>23.2</v>
      </c>
      <c r="H16" s="14">
        <f ca="1">ROUND(INDIRECT(ADDRESS(ROW()+(0), COLUMN()+(-2), 1))*INDIRECT(ADDRESS(ROW()+(0), COLUMN()+(-1), 1)), 2)</f>
        <v>19.63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39.96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124.2</v>
      </c>
      <c r="H19" s="14">
        <f ca="1">ROUND(INDIRECT(ADDRESS(ROW()+(0), COLUMN()+(-2), 1))*INDIRECT(ADDRESS(ROW()+(0), COLUMN()+(-1), 1))/100, 2)</f>
        <v>2.48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126.68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