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<sst xmlns="http://schemas.openxmlformats.org/spreadsheetml/2006/main" count="50" uniqueCount="50">
  <si>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</si>
  <si>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LVT022</t>
  </si>
  <si>
    <t xml:space="preserve">Ud</t>
  </si>
  <si>
    <t xml:space="preserve">Cierrapuertas para puerta de vidrio templado.</t>
  </si>
  <si>
    <r>
      <rPr>
        <sz val="8.25"/>
        <color rgb="FF000000"/>
        <rFont val="Arial"/>
        <family val="2"/>
      </rPr>
      <t xml:space="preserve">Cierrapuertas para puerta de vidrio templado, de acero inoxidable AISI 304, empotrado en el pavimento, recibido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</si>
  <si>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</si>
  <si>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</si>
  <si>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</si>
  <si>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</si>
  <si>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</si>
  <si>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</si>
  <si>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</si>
  <si>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</si>
  <si>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</si>
  <si>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</si>
  <si>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</si>
  <si>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</si>
  <si>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</si>
  <si>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mt21vts030</t>
  </si>
  <si>
    <t xml:space="preserve">Ud</t>
  </si>
  <si>
    <t xml:space="preserve">Cierrapuertas para puerta de vidrio, de acero inoxidable AISI 304, para empotrar en el pavimento.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</si>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</sst>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74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0.002</v>
      </c>
      <c r="H11" s="11"/>
      <c r="I11" s="12">
        <v>53.48</v>
      </c>
      <c r="J11" s="12">
        <f ca="1">ROUND(INDIRECT(ADDRESS(ROW()+(0), COLUMN()+(-3), 1))*INDIRECT(ADDRESS(ROW()+(0), COLUMN()+(-1), 1)), 2)</f>
        <v>0.11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155.65</v>
      </c>
      <c r="J12" s="14">
        <f ca="1">ROUND(INDIRECT(ADDRESS(ROW()+(0), COLUMN()+(-3), 1))*INDIRECT(ADDRESS(ROW()+(0), COLUMN()+(-1), 1)), 2)</f>
        <v>155.65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155.77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0.597</v>
      </c>
      <c r="H15" s="11"/>
      <c r="I15" s="12">
        <v>22.53</v>
      </c>
      <c r="J15" s="12">
        <f ca="1">ROUND(INDIRECT(ADDRESS(ROW()+(0), COLUMN()+(-3), 1))*INDIRECT(ADDRESS(ROW()+(0), COLUMN()+(-1), 1)), 2)</f>
        <v>13.45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0.149</v>
      </c>
      <c r="H16" s="11"/>
      <c r="I16" s="12">
        <v>21.19</v>
      </c>
      <c r="J16" s="12">
        <f ca="1">ROUND(INDIRECT(ADDRESS(ROW()+(0), COLUMN()+(-3), 1))*INDIRECT(ADDRESS(ROW()+(0), COLUMN()+(-1), 1)), 2)</f>
        <v>3.16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0.299</v>
      </c>
      <c r="H17" s="11"/>
      <c r="I17" s="12">
        <v>23.16</v>
      </c>
      <c r="J17" s="12">
        <f ca="1">ROUND(INDIRECT(ADDRESS(ROW()+(0), COLUMN()+(-3), 1))*INDIRECT(ADDRESS(ROW()+(0), COLUMN()+(-1), 1)), 2)</f>
        <v>6.92</v>
      </c>
      <c r="K17" s="12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0.07</v>
      </c>
      <c r="H18" s="13"/>
      <c r="I18" s="14">
        <v>21.78</v>
      </c>
      <c r="J18" s="14">
        <f ca="1">ROUND(INDIRECT(ADDRESS(ROW()+(0), COLUMN()+(-3), 1))*INDIRECT(ADDRESS(ROW()+(0), COLUMN()+(-1), 1)), 2)</f>
        <v>1.52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25.05</v>
      </c>
      <c r="K19" s="17"/>
    </row>
    <row r="20" spans="1:11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  <c r="K20" s="15"/>
    </row>
    <row r="21" spans="1:11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180.82</v>
      </c>
      <c r="J21" s="14">
        <f ca="1">ROUND(INDIRECT(ADDRESS(ROW()+(0), COLUMN()+(-3), 1))*INDIRECT(ADDRESS(ROW()+(0), COLUMN()+(-1), 1))/100, 2)</f>
        <v>3.62</v>
      </c>
      <c r="K21" s="14"/>
    </row>
    <row r="22" spans="1:11" ht="13.50" thickBot="1" customHeight="1">
      <c r="A22" s="8"/>
      <c r="B22" s="8"/>
      <c r="C22" s="8"/>
      <c r="D22" s="8"/>
      <c r="E22" s="8"/>
      <c r="F22" s="8"/>
      <c r="G22" s="21" t="s">
        <v>39</v>
      </c>
      <c r="H22" s="21"/>
      <c r="I22" s="21"/>
      <c r="J22" s="22">
        <f ca="1">ROUND(SUM(INDIRECT(ADDRESS(ROW()+(-1), COLUMN()+(0), 1)),INDIRECT(ADDRESS(ROW()+(-3), COLUMN()+(0), 1)),INDIRECT(ADDRESS(ROW()+(-9), COLUMN()+(0), 1))), 2)</f>
        <v>184.44</v>
      </c>
      <c r="K22" s="22"/>
    </row>
    <row r="25" spans="1:11" ht="13.50" thickBot="1" customHeight="1">
      <c r="A25" s="23" t="s">
        <v>40</v>
      </c>
      <c r="B25" s="23"/>
      <c r="C25" s="23"/>
      <c r="D25" s="23"/>
      <c r="E25" s="23"/>
      <c r="F25" s="23" t="s">
        <v>41</v>
      </c>
      <c r="G25" s="23"/>
      <c r="H25" s="23" t="s">
        <v>42</v>
      </c>
      <c r="I25" s="23"/>
      <c r="J25" s="23"/>
      <c r="K25" s="23" t="s">
        <v>43</v>
      </c>
    </row>
    <row r="26" spans="1:11" ht="13.50" thickBot="1" customHeight="1">
      <c r="A26" s="24" t="s">
        <v>44</v>
      </c>
      <c r="B26" s="24"/>
      <c r="C26" s="24"/>
      <c r="D26" s="24"/>
      <c r="E26" s="24"/>
      <c r="F26" s="25">
        <v>1.18202e+006</v>
      </c>
      <c r="G26" s="25"/>
      <c r="H26" s="25">
        <v>1.18202e+006</v>
      </c>
      <c r="I26" s="25"/>
      <c r="J26" s="25"/>
      <c r="K26" s="25" t="s">
        <v>45</v>
      </c>
    </row>
    <row r="27" spans="1:11" ht="13.50" thickBot="1" customHeight="1">
      <c r="A27" s="26" t="s">
        <v>46</v>
      </c>
      <c r="B27" s="26"/>
      <c r="C27" s="26"/>
      <c r="D27" s="26"/>
      <c r="E27" s="26"/>
      <c r="F27" s="27"/>
      <c r="G27" s="27"/>
      <c r="H27" s="27"/>
      <c r="I27" s="27"/>
      <c r="J27" s="27"/>
      <c r="K27" s="27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I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