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<sst xmlns="http://schemas.openxmlformats.org/spreadsheetml/2006/main" count="45" uniqueCount="45">
  <si>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</si>
  <si>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NAB030</t>
  </si>
  <si>
    <t xml:space="preserve">m²</t>
  </si>
  <si>
    <t xml:space="preserve">Aislamiento térmico por el exterior de muros en contacto con el terreno, con poliestireno expandido.</t>
  </si>
  <si>
    <r>
      <rPr>
        <sz val="8.25"/>
        <color rgb="FF000000"/>
        <rFont val="Arial"/>
        <family val="2"/>
      </rPr>
      <t xml:space="preserve">Aislamiento térmico por el exterior de muros en contacto con el terreno, formado por panel rígido de poliestireno expandido, de superficie lisa y mecanizado lateral a media madera, de 70 mm de espesor, resistencia térmica 2,1 m²K/W, conductividad térmica 0,033 W/(mK), colocado a tope y fijado con adhesivo cementoso sobre el trasdós del muro, preparado para recibir el relleno con material de drenaje. Incluso perfil de chapa curvada, para remate y protección de los bordes de los paneles de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</si>
  <si>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</si>
  <si>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</si>
  <si>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</si>
  <si>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</si>
  <si>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</si>
  <si>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</si>
  <si>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</si>
  <si>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mt16pel050ccib</t>
  </si>
  <si>
    <t xml:space="preserve">m²</t>
  </si>
  <si>
    <t xml:space="preserve">Panel rígido de poliestireno expandido, según UNE-EN 13163, de superficie lisa y mecanizado lateral a media madera, de 70 mm de espesor, conductividad térmica 0,033 W/(mK), Euroclase E de reacción al fuego según UNE-EN 13501-1, con código de designación EPS-EN 13163-L3-W3-T2-S5-P10-CS(10)150-BS250.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</si>
  <si>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</si>
  <si>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</si>
  <si>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</si>
  <si>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mt16aaa100</t>
  </si>
  <si>
    <t xml:space="preserve">m</t>
  </si>
  <si>
    <t xml:space="preserve">Perfil de chapa curvada de acero prelacado, de 0,6 mm de espesor y 15 mm de anchura, para remate y protección de los bordes de los paneles de aislamiento térmico.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</si>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</sst>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0.55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</v>
      </c>
      <c r="G10" s="11"/>
      <c r="H10" s="12">
        <v>16.99</v>
      </c>
      <c r="I10" s="12">
        <f ca="1">ROUND(INDIRECT(ADDRESS(ROW()+(0), COLUMN()+(-3), 1))*INDIRECT(ADDRESS(ROW()+(0), COLUMN()+(-1), 1)), 2)</f>
        <v>18.69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0.45</v>
      </c>
      <c r="I11" s="12">
        <f ca="1">ROUND(INDIRECT(ADDRESS(ROW()+(0), COLUMN()+(-3), 1))*INDIRECT(ADDRESS(ROW()+(0), COLUMN()+(-1), 1)), 2)</f>
        <v>0.45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0.33</v>
      </c>
      <c r="G12" s="13"/>
      <c r="H12" s="14">
        <v>1.25</v>
      </c>
      <c r="I12" s="14">
        <f ca="1">ROUND(INDIRECT(ADDRESS(ROW()+(0), COLUMN()+(-3), 1))*INDIRECT(ADDRESS(ROW()+(0), COLUMN()+(-1), 1)), 2)</f>
        <v>0.41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19.55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0.119</v>
      </c>
      <c r="G15" s="11"/>
      <c r="H15" s="12">
        <v>23.16</v>
      </c>
      <c r="I15" s="12">
        <f ca="1">ROUND(INDIRECT(ADDRESS(ROW()+(0), COLUMN()+(-3), 1))*INDIRECT(ADDRESS(ROW()+(0), COLUMN()+(-1), 1)), 2)</f>
        <v>2.76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0.119</v>
      </c>
      <c r="G16" s="13"/>
      <c r="H16" s="14">
        <v>21.78</v>
      </c>
      <c r="I16" s="14">
        <f ca="1">ROUND(INDIRECT(ADDRESS(ROW()+(0), COLUMN()+(-3), 1))*INDIRECT(ADDRESS(ROW()+(0), COLUMN()+(-1), 1)), 2)</f>
        <v>2.59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5.35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24.9</v>
      </c>
      <c r="I19" s="14">
        <f ca="1">ROUND(INDIRECT(ADDRESS(ROW()+(0), COLUMN()+(-3), 1))*INDIRECT(ADDRESS(ROW()+(0), COLUMN()+(-1), 1))/100, 2)</f>
        <v>0.5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25.4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