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<sst xmlns="http://schemas.openxmlformats.org/spreadsheetml/2006/main" count="45" uniqueCount="45">
  <si>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</si>
  <si>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NAL030</t>
  </si>
  <si>
    <t xml:space="preserve">m²</t>
  </si>
  <si>
    <t xml:space="preserve">Aislamiento termoacústico de suelos flotantes, con poliestireno expandido.</t>
  </si>
  <si>
    <r>
      <rPr>
        <sz val="8.25"/>
        <color rgb="FF000000"/>
        <rFont val="Arial"/>
        <family val="2"/>
      </rPr>
      <t xml:space="preserve">Aislamiento termoacústico de suelos flotantes, formado por panel rígido de poliestireno expandido, según UNE-EN 13163, de superficie lisa y mecanizado lateral recto, de 75 mm de espesor, resistencia térmica 2,5 m²K/W, conductividad térmica 0,03 W/(mK), cubierto con film de polietileno de 0,2 mm de espesor y desolidarización perimetral realizada con el mismo material aislante. Colocación en obra: a tope, simplemente apoyado, preparado para recibir una base de pavimento de mortero u hormigón.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</si>
  <si>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</si>
  <si>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</si>
  <si>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</si>
  <si>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</si>
  <si>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</si>
  <si>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</si>
  <si>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</si>
  <si>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mt16pel060nCd</t>
  </si>
  <si>
    <t xml:space="preserve">m²</t>
  </si>
  <si>
    <t xml:space="preserve">Panel rígido de poliestireno expandido, según UNE-EN 13163, de superficie lisa y mecanizado lateral recto, de 75 mm de espesor, resistencia térmica 2,5 m²K/W, conductividad térmica 0,03 W/(mK), Euroclase E de reacción al fuego según UNE-EN 13501-1,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</si>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</sst>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0.72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66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1.1</v>
      </c>
      <c r="G10" s="11"/>
      <c r="H10" s="12">
        <v>11.64</v>
      </c>
      <c r="I10" s="12">
        <f ca="1">ROUND(INDIRECT(ADDRESS(ROW()+(0), COLUMN()+(-3), 1))*INDIRECT(ADDRESS(ROW()+(0), COLUMN()+(-1), 1)), 2)</f>
        <v>12.8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1.1</v>
      </c>
      <c r="G11" s="11"/>
      <c r="H11" s="12">
        <v>0.41</v>
      </c>
      <c r="I11" s="12">
        <f ca="1">ROUND(INDIRECT(ADDRESS(ROW()+(0), COLUMN()+(-3), 1))*INDIRECT(ADDRESS(ROW()+(0), COLUMN()+(-1), 1)), 2)</f>
        <v>0.45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3">
        <v>0.4</v>
      </c>
      <c r="G12" s="13"/>
      <c r="H12" s="14">
        <v>0.3</v>
      </c>
      <c r="I12" s="14">
        <f ca="1">ROUND(INDIRECT(ADDRESS(ROW()+(0), COLUMN()+(-3), 1))*INDIRECT(ADDRESS(ROW()+(0), COLUMN()+(-1), 1)), 2)</f>
        <v>0.12</v>
      </c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13.37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1">
        <v>0.08</v>
      </c>
      <c r="G15" s="11"/>
      <c r="H15" s="12">
        <v>23.16</v>
      </c>
      <c r="I15" s="12">
        <f ca="1">ROUND(INDIRECT(ADDRESS(ROW()+(0), COLUMN()+(-3), 1))*INDIRECT(ADDRESS(ROW()+(0), COLUMN()+(-1), 1)), 2)</f>
        <v>1.85</v>
      </c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3">
        <v>0.08</v>
      </c>
      <c r="G16" s="13"/>
      <c r="H16" s="14">
        <v>21.78</v>
      </c>
      <c r="I16" s="14">
        <f ca="1">ROUND(INDIRECT(ADDRESS(ROW()+(0), COLUMN()+(-3), 1))*INDIRECT(ADDRESS(ROW()+(0), COLUMN()+(-1), 1)), 2)</f>
        <v>1.74</v>
      </c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3.59</v>
      </c>
    </row>
    <row r="18" spans="1:9" ht="13.50" thickBot="1" customHeight="1">
      <c r="A18" s="15">
        <v>3</v>
      </c>
      <c r="B18" s="15"/>
      <c r="C18" s="15"/>
      <c r="D18" s="18" t="s">
        <v>30</v>
      </c>
      <c r="E18" s="18"/>
      <c r="F18" s="18"/>
      <c r="G18" s="18"/>
      <c r="H18" s="15"/>
      <c r="I18" s="15"/>
    </row>
    <row r="19" spans="1:9" ht="13.50" thickBot="1" customHeight="1">
      <c r="A19" s="19"/>
      <c r="B19" s="19"/>
      <c r="C19" s="20" t="s">
        <v>31</v>
      </c>
      <c r="D19" s="19" t="s">
        <v>32</v>
      </c>
      <c r="E19" s="19"/>
      <c r="F19" s="13">
        <v>2</v>
      </c>
      <c r="G19" s="13"/>
      <c r="H19" s="14">
        <f ca="1">ROUND(SUM(INDIRECT(ADDRESS(ROW()+(-2), COLUMN()+(1), 1)),INDIRECT(ADDRESS(ROW()+(-6), COLUMN()+(1), 1))), 2)</f>
        <v>16.96</v>
      </c>
      <c r="I19" s="14">
        <f ca="1">ROUND(INDIRECT(ADDRESS(ROW()+(0), COLUMN()+(-3), 1))*INDIRECT(ADDRESS(ROW()+(0), COLUMN()+(-1), 1))/100, 2)</f>
        <v>0.34</v>
      </c>
    </row>
    <row r="20" spans="1:9" ht="13.50" thickBot="1" customHeight="1">
      <c r="A20" s="21" t="s">
        <v>33</v>
      </c>
      <c r="B20" s="21"/>
      <c r="C20" s="22"/>
      <c r="D20" s="23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17.3</v>
      </c>
    </row>
    <row r="23" spans="1:9" ht="13.50" thickBot="1" customHeight="1">
      <c r="A23" s="27" t="s">
        <v>35</v>
      </c>
      <c r="B23" s="27"/>
      <c r="C23" s="27"/>
      <c r="D23" s="27"/>
      <c r="E23" s="27" t="s">
        <v>36</v>
      </c>
      <c r="F23" s="27"/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9">
        <v>1.07202e+006</v>
      </c>
      <c r="F24" s="29"/>
      <c r="G24" s="29">
        <v>1.07202e+006</v>
      </c>
      <c r="H24" s="29"/>
      <c r="I24" s="29" t="s">
        <v>40</v>
      </c>
    </row>
    <row r="25" spans="1:9" ht="24.00" thickBot="1" customHeight="1">
      <c r="A25" s="30" t="s">
        <v>41</v>
      </c>
      <c r="B25" s="30"/>
      <c r="C25" s="30"/>
      <c r="D25" s="30"/>
      <c r="E25" s="31"/>
      <c r="F25" s="31"/>
      <c r="G25" s="31"/>
      <c r="H25" s="31"/>
      <c r="I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