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<sst xmlns="http://schemas.openxmlformats.org/spreadsheetml/2006/main" count="42" uniqueCount="42">
  <si>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</si>
  <si>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NAQ020</t>
  </si>
  <si>
    <t xml:space="preserve">m²</t>
  </si>
  <si>
    <t xml:space="preserve">Aislamiento térmico por el exterior, en fachada autoportante, pasante y ventilada.</t>
  </si>
  <si>
    <r>
      <rPr>
        <sz val="8.25"/>
        <color rgb="FF000000"/>
        <rFont val="Arial"/>
        <family val="2"/>
      </rPr>
      <t xml:space="preserve">Aislamiento térmico por el exterior, en fachada autoportante, pasante y ventilada, con panel rígido de lana mineral, según UNE-EN 13162, no revestido de doble densidad, de 40 mm de espesor, resistencia térmica 1,15 m²K/W, conductividad térmica 0,034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</si>
  <si>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</si>
  <si>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</si>
  <si>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</si>
  <si>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</si>
  <si>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</si>
  <si>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</si>
  <si>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</si>
  <si>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mt16lra020abl</t>
  </si>
  <si>
    <t xml:space="preserve">m²</t>
  </si>
  <si>
    <t xml:space="preserve">Panel rígido de lana mineral, según UNE-EN 13162, no revestido de doble densidad, de 40 mm de espesor, resistencia térmica 1,15 m²K/W, conductividad térmica 0,034 W/(mK), impermeable al agua de lluvia, Euroclase A1 de reacción al fuego según UNE-EN 13501-1, capacidad de absorción de agua a corto plazo &lt;=1 kg/m² y factor de resistencia a la difusión del vapor de agua 1,3.</t>
  </si>
  <si>
    <t xml:space="preserve">mt16aaa020ab</t>
  </si>
  <si>
    <t xml:space="preserve">Ud</t>
  </si>
  <si>
    <t xml:space="preserve">Fijación mecánica para paneles aislantes de lana mineral,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</si>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</sst>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2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15.28</v>
      </c>
      <c r="J10" s="12">
        <f ca="1">ROUND(INDIRECT(ADDRESS(ROW()+(0), COLUMN()+(-3), 1))*INDIRECT(ADDRESS(ROW()+(0), COLUMN()+(-1), 1)), 2)</f>
        <v>16.04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4</v>
      </c>
      <c r="H11" s="13"/>
      <c r="I11" s="14">
        <v>0.2</v>
      </c>
      <c r="J11" s="14">
        <f ca="1">ROUND(INDIRECT(ADDRESS(ROW()+(0), COLUMN()+(-3), 1))*INDIRECT(ADDRESS(ROW()+(0), COLUMN()+(-1), 1)), 2)</f>
        <v>0.8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16.84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0.08</v>
      </c>
      <c r="H14" s="11"/>
      <c r="I14" s="12">
        <v>23.16</v>
      </c>
      <c r="J14" s="12">
        <f ca="1">ROUND(INDIRECT(ADDRESS(ROW()+(0), COLUMN()+(-3), 1))*INDIRECT(ADDRESS(ROW()+(0), COLUMN()+(-1), 1)), 2)</f>
        <v>1.85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0.04</v>
      </c>
      <c r="H15" s="13"/>
      <c r="I15" s="14">
        <v>21.78</v>
      </c>
      <c r="J15" s="14">
        <f ca="1">ROUND(INDIRECT(ADDRESS(ROW()+(0), COLUMN()+(-3), 1))*INDIRECT(ADDRESS(ROW()+(0), COLUMN()+(-1), 1)), 2)</f>
        <v>0.87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2.72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19.56</v>
      </c>
      <c r="J18" s="14">
        <f ca="1">ROUND(INDIRECT(ADDRESS(ROW()+(0), COLUMN()+(-3), 1))*INDIRECT(ADDRESS(ROW()+(0), COLUMN()+(-1), 1))/100, 2)</f>
        <v>0.39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19.95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