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<sst xmlns="http://schemas.openxmlformats.org/spreadsheetml/2006/main" count="48" uniqueCount="48">
  <si>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</si>
  <si>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</si>
  <si>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</si>
  <si>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</si>
  <si>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según UNE-EN 13163, de superficie lisa y mecanizado lateral recto, de 25 mm de espesor, resistencia térmica 0,75 m²K/W, conductividad térmica 0,033 W/(mK), colocados bajo suelos de madera sobre rastreles; desolidarización perimetral con banda de polietileno, de 5 mm de espesor y 20 cm de anchura, densidad 20 kg/m³; y banda autoadhesiva desolidarizante, de 50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</si>
  <si>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</si>
  <si>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</si>
  <si>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</si>
  <si>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</si>
  <si>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</si>
  <si>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</si>
  <si>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</si>
  <si>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</si>
  <si>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</si>
  <si>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</si>
  <si>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</si>
  <si>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</si>
  <si>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</si>
  <si>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mt16pel060ggd</t>
  </si>
  <si>
    <t xml:space="preserve">m²</t>
  </si>
  <si>
    <t xml:space="preserve">Panel rígido de poliestireno expandido elastificado, según UNE-EN 13163, de superficie lisa y mecanizado lateral recto, de 25 mm de espesor, resistencia térmica 0,75 m²K/W, conductividad térmica 0,033 W/(mK), Euroclase E de reacción al fuego según UNE-EN 13501-1,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</si>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</sst>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0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0.35</v>
      </c>
      <c r="J10" s="12">
        <f ca="1">ROUND(INDIRECT(ADDRESS(ROW()+(0), COLUMN()+(-3), 1))*INDIRECT(ADDRESS(ROW()+(0), COLUMN()+(-1), 1)), 2)</f>
        <v>0.37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3.32</v>
      </c>
      <c r="H11" s="11"/>
      <c r="I11" s="12">
        <v>0.9</v>
      </c>
      <c r="J11" s="12">
        <f ca="1">ROUND(INDIRECT(ADDRESS(ROW()+(0), COLUMN()+(-3), 1))*INDIRECT(ADDRESS(ROW()+(0), COLUMN()+(-1), 1)), 2)</f>
        <v>2.99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6.79</v>
      </c>
      <c r="J12" s="12">
        <f ca="1">ROUND(INDIRECT(ADDRESS(ROW()+(0), COLUMN()+(-3), 1))*INDIRECT(ADDRESS(ROW()+(0), COLUMN()+(-1), 1)), 2)</f>
        <v>7.13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</v>
      </c>
      <c r="H13" s="13"/>
      <c r="I13" s="14">
        <v>0.8</v>
      </c>
      <c r="J13" s="14">
        <f ca="1">ROUND(INDIRECT(ADDRESS(ROW()+(0), COLUMN()+(-3), 1))*INDIRECT(ADDRESS(ROW()+(0), COLUMN()+(-1), 1)), 2)</f>
        <v>0.08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10.57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</v>
      </c>
      <c r="H16" s="11"/>
      <c r="I16" s="12">
        <v>23.16</v>
      </c>
      <c r="J16" s="12">
        <f ca="1">ROUND(INDIRECT(ADDRESS(ROW()+(0), COLUMN()+(-3), 1))*INDIRECT(ADDRESS(ROW()+(0), COLUMN()+(-1), 1)), 2)</f>
        <v>2.32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21.78</v>
      </c>
      <c r="J17" s="14">
        <f ca="1">ROUND(INDIRECT(ADDRESS(ROW()+(0), COLUMN()+(-3), 1))*INDIRECT(ADDRESS(ROW()+(0), COLUMN()+(-1), 1)), 2)</f>
        <v>2.18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4.5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15.07</v>
      </c>
      <c r="J20" s="14">
        <f ca="1">ROUND(INDIRECT(ADDRESS(ROW()+(0), COLUMN()+(-3), 1))*INDIRECT(ADDRESS(ROW()+(0), COLUMN()+(-1), 1))/100, 2)</f>
        <v>0.3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15.37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1.07202e+006</v>
      </c>
      <c r="G25" s="29"/>
      <c r="H25" s="29">
        <v>1.07202e+006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