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<sst xmlns="http://schemas.openxmlformats.org/spreadsheetml/2006/main" count="29" uniqueCount="29">
  <si>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</si>
  <si>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NCA040</t>
  </si>
  <si>
    <t xml:space="preserve">Ud</t>
  </si>
  <si>
    <t xml:space="preserve">Amortiguador metálico de muelle, suspendido de techo o estructura.</t>
  </si>
  <si>
    <r>
      <rPr>
        <sz val="8.25"/>
        <color rgb="FF000000"/>
        <rFont val="Arial"/>
        <family val="2"/>
      </rPr>
      <t xml:space="preserve">Amortiguador metálico de muelle, de 92x82x105 mm, de 6 kg de carga mínima y 15 kg de carga máxima, formado por muelle de acero de alta resistencia acabado con pintura epoxi color azul, cazoleta metálica en su extremo superior con tuerca, cazoleta de caucho en su extremo inferior y cuerpo metálico, suspendido de techo o estructura. Incluso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</si>
  <si>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</si>
  <si>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</si>
  <si>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</si>
  <si>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</si>
  <si>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</si>
  <si>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</si>
  <si>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</si>
  <si>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mt16avg060a</t>
  </si>
  <si>
    <t xml:space="preserve">Ud</t>
  </si>
  <si>
    <t xml:space="preserve">Amortiguador metálico de muelle, de 92x82x105 mm, de 6 kg de carga mínima y 15 kg de carga máxima, formado por muelle de acero de alta resistencia acabado con pintura epoxi color azul, cazoleta metálica en su extremo superior con tuerca, cazoleta de caucho en su extremo inferior y cuerpo metálico, para suspender de techo o estructura. Incluso accesorios de montaje.</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</si>
  <si>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</si>
  <si>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</si>
  <si>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</si>
  <si>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</si>
  <si>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</si>
  <si>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</si>
  <si>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</si>
  <si>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</si>
  <si>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</si>
  <si>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</si>
  <si>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</si>
  <si>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</si>
  <si>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2,51€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</si>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</sst>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7</v>
      </c>
      <c r="H10" s="14">
        <f ca="1">ROUND(INDIRECT(ADDRESS(ROW()+(0), COLUMN()+(-2), 1))*INDIRECT(ADDRESS(ROW()+(0), COLUMN()+(-1), 1)), 2)</f>
        <v>7</v>
      </c>
    </row>
    <row r="11" spans="1:8" ht="13.50" thickBot="1" customHeight="1">
      <c r="A11" s="15"/>
      <c r="B11" s="15"/>
      <c r="C11" s="15"/>
      <c r="D11" s="15"/>
      <c r="E11" s="15"/>
      <c r="F11" s="9" t="s">
        <v>15</v>
      </c>
      <c r="G11" s="9"/>
      <c r="H11" s="17">
        <f ca="1">ROUND(SUM(INDIRECT(ADDRESS(ROW()+(-1), COLUMN()+(0), 1))), 2)</f>
        <v>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0.149</v>
      </c>
      <c r="G13" s="13">
        <v>23.16</v>
      </c>
      <c r="H13" s="13">
        <f ca="1">ROUND(INDIRECT(ADDRESS(ROW()+(0), COLUMN()+(-2), 1))*INDIRECT(ADDRESS(ROW()+(0), COLUMN()+(-1), 1)), 2)</f>
        <v>3.45</v>
      </c>
    </row>
    <row r="14" spans="1:8" ht="13.50" thickBot="1" customHeight="1">
      <c r="A14" s="1" t="s">
        <v>20</v>
      </c>
      <c r="B14" s="1"/>
      <c r="C14" s="10" t="s">
        <v>21</v>
      </c>
      <c r="D14" s="10"/>
      <c r="E14" s="1" t="s">
        <v>22</v>
      </c>
      <c r="F14" s="12">
        <v>0.149</v>
      </c>
      <c r="G14" s="14">
        <v>21.78</v>
      </c>
      <c r="H14" s="14">
        <f ca="1">ROUND(INDIRECT(ADDRESS(ROW()+(0), COLUMN()+(-2), 1))*INDIRECT(ADDRESS(ROW()+(0), COLUMN()+(-1), 1)), 2)</f>
        <v>3.25</v>
      </c>
    </row>
    <row r="15" spans="1:8" ht="13.50" thickBot="1" customHeight="1">
      <c r="A15" s="15"/>
      <c r="B15" s="15"/>
      <c r="C15" s="15"/>
      <c r="D15" s="15"/>
      <c r="E15" s="15"/>
      <c r="F15" s="9" t="s">
        <v>23</v>
      </c>
      <c r="G15" s="9"/>
      <c r="H15" s="17">
        <f ca="1">ROUND(SUM(INDIRECT(ADDRESS(ROW()+(-1), COLUMN()+(0), 1)),INDIRECT(ADDRESS(ROW()+(-2), COLUMN()+(0), 1))), 2)</f>
        <v>6.7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13.7</v>
      </c>
      <c r="H17" s="14">
        <f ca="1">ROUND(INDIRECT(ADDRESS(ROW()+(0), COLUMN()+(-2), 1))*INDIRECT(ADDRESS(ROW()+(0), COLUMN()+(-1), 1))/100, 2)</f>
        <v>0.27</v>
      </c>
    </row>
    <row r="18" spans="1:8" ht="13.50" thickBot="1" customHeight="1">
      <c r="A18" s="21" t="s">
        <v>27</v>
      </c>
      <c r="B18" s="21"/>
      <c r="C18" s="22"/>
      <c r="D18" s="22"/>
      <c r="E18" s="23"/>
      <c r="F18" s="24" t="s">
        <v>28</v>
      </c>
      <c r="G18" s="25"/>
      <c r="H18" s="26">
        <f ca="1">ROUND(SUM(INDIRECT(ADDRESS(ROW()+(-1), COLUMN()+(0), 1)),INDIRECT(ADDRESS(ROW()+(-3), COLUMN()+(0), 1)),INDIRECT(ADDRESS(ROW()+(-7), COLUMN()+(0), 1))), 2)</f>
        <v>13.97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