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<sst xmlns="http://schemas.openxmlformats.org/spreadsheetml/2006/main" count="57" uniqueCount="57">
  <si>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</si>
  <si>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NDF100</t>
  </si>
  <si>
    <t xml:space="preserve">m</t>
  </si>
  <si>
    <t xml:space="preserve">Drenaje de cámara de aire ventilada en cerramiento de fachada.</t>
  </si>
  <si>
    <r>
      <rPr>
        <sz val="8.25"/>
        <color rgb="FF000000"/>
        <rFont val="Arial"/>
        <family val="2"/>
      </rPr>
      <t xml:space="preserve">Drenaje de cámara de aire ventilada en cerramiento de fachada, con tubo de desagüe de PVC colocado en orificios practicados en el forjado y conectado a la bajante, para evacuación a la red interior de saneamiento del edificio del agua filtrada o condensada en la cámara de aire, recogida a través de canal de drenaje realizado "in situ", con mortero de cemento, industrial, con aditivo hidrófugo, M-15, acabado bruñido, e impermeabilizado con un revestimiento elástico a base de copolímeros, aplicado en capas sucesivas con rodillo o brocha. Incluso material auxiliar para montaje y sujeción a obra de la tubería de desagüe, accesorios, piezas especiales,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</si>
  <si>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</si>
  <si>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</si>
  <si>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</si>
  <si>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</si>
  <si>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</si>
  <si>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</si>
  <si>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</si>
  <si>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mt36tie010ac</t>
  </si>
  <si>
    <t xml:space="preserve">m</t>
  </si>
  <si>
    <t xml:space="preserve">Tubo de PVC, serie B, de 32 mm de diámetro y 3 mm de espesor, con extremo abocardado, según UNE-EN 1329-1, con el precio incrementado el 10% en concepto de accesorios y piezas especiales.</t>
  </si>
  <si>
    <t xml:space="preserve">mt36tie400a</t>
  </si>
  <si>
    <t xml:space="preserve">Ud</t>
  </si>
  <si>
    <t xml:space="preserve">Material auxiliar para montaje y sujeción a la obra de las tuberías de PVC, serie B, de 32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</si>
  <si>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</si>
  <si>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</si>
  <si>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</si>
  <si>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</si>
  <si>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</si>
  <si>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</si>
  <si>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</si>
  <si>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</si>
  <si>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</si>
  <si>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</si>
  <si>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</si>
  <si>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</si>
  <si>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</si>
  <si>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</si>
  <si>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°C, según UNE 53413 y UNE 53410.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</si>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</sst>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08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1.49</v>
      </c>
      <c r="J10" s="12">
        <f ca="1">ROUND(INDIRECT(ADDRESS(ROW()+(0), COLUMN()+(-3), 1))*INDIRECT(ADDRESS(ROW()+(0), COLUMN()+(-1), 1)), 2)</f>
        <v>0.45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</v>
      </c>
      <c r="H11" s="11"/>
      <c r="I11" s="12">
        <v>0.2</v>
      </c>
      <c r="J11" s="12">
        <f ca="1">ROUND(INDIRECT(ADDRESS(ROW()+(0), COLUMN()+(-3), 1))*INDIRECT(ADDRESS(ROW()+(0), COLUMN()+(-1), 1)), 2)</f>
        <v>0.04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0.004</v>
      </c>
      <c r="H12" s="11"/>
      <c r="I12" s="12">
        <v>37.6</v>
      </c>
      <c r="J12" s="12">
        <f ca="1">ROUND(INDIRECT(ADDRESS(ROW()+(0), COLUMN()+(-3), 1))*INDIRECT(ADDRESS(ROW()+(0), COLUMN()+(-1), 1)), 2)</f>
        <v>0.15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0.002</v>
      </c>
      <c r="H13" s="11"/>
      <c r="I13" s="12">
        <v>47.92</v>
      </c>
      <c r="J13" s="12">
        <f ca="1">ROUND(INDIRECT(ADDRESS(ROW()+(0), COLUMN()+(-3), 1))*INDIRECT(ADDRESS(ROW()+(0), COLUMN()+(-1), 1)), 2)</f>
        <v>0.1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0.006</v>
      </c>
      <c r="H14" s="11"/>
      <c r="I14" s="12">
        <v>1.5</v>
      </c>
      <c r="J14" s="12">
        <f ca="1">ROUND(INDIRECT(ADDRESS(ROW()+(0), COLUMN()+(-3),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0.023</v>
      </c>
      <c r="H15" s="11"/>
      <c r="I15" s="12">
        <v>73.55</v>
      </c>
      <c r="J15" s="12">
        <f ca="1">ROUND(INDIRECT(ADDRESS(ROW()+(0), COLUMN()+(-3), 1))*INDIRECT(ADDRESS(ROW()+(0), COLUMN()+(-1), 1)), 2)</f>
        <v>1.69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1</v>
      </c>
      <c r="H16" s="13"/>
      <c r="I16" s="14">
        <v>4.3</v>
      </c>
      <c r="J16" s="14">
        <f ca="1">ROUND(INDIRECT(ADDRESS(ROW()+(0), COLUMN()+(-3), 1))*INDIRECT(ADDRESS(ROW()+(0), COLUMN()+(-1), 1)), 2)</f>
        <v>4.3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6.74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0.159</v>
      </c>
      <c r="H19" s="11"/>
      <c r="I19" s="12">
        <v>21.19</v>
      </c>
      <c r="J19" s="12">
        <f ca="1">ROUND(INDIRECT(ADDRESS(ROW()+(0), COLUMN()+(-3), 1))*INDIRECT(ADDRESS(ROW()+(0), COLUMN()+(-1), 1)), 2)</f>
        <v>3.37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0.05</v>
      </c>
      <c r="H20" s="13"/>
      <c r="I20" s="14">
        <v>21.75</v>
      </c>
      <c r="J20" s="14">
        <f ca="1">ROUND(INDIRECT(ADDRESS(ROW()+(0), COLUMN()+(-3), 1))*INDIRECT(ADDRESS(ROW()+(0), COLUMN()+(-1), 1)), 2)</f>
        <v>1.09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4.46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11.2</v>
      </c>
      <c r="J23" s="14">
        <f ca="1">ROUND(INDIRECT(ADDRESS(ROW()+(0), COLUMN()+(-3), 1))*INDIRECT(ADDRESS(ROW()+(0), COLUMN()+(-1), 1))/100, 2)</f>
        <v>0.22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11.42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1.18202e+006</v>
      </c>
      <c r="G28" s="29"/>
      <c r="H28" s="29">
        <v>1.18202e+006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