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<sst xmlns="http://schemas.openxmlformats.org/spreadsheetml/2006/main" count="45" uniqueCount="45">
  <si>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</si>
  <si>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</si>
  <si>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</si>
  <si>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</si>
  <si>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anchura y 100 mm de altura, en el fondo de cámara bufa, realizada "in situ" mediante un recrecido en el plano de apoyo de la cámara, de mortero de cemento, industrial, con aditivo hidrófugo, M-15, acabado bruñido, con una pendiente mínima del 5%, una pendiente máxima del 14% y un sumidero de 110 mm de diámetro mínimo cada 25 m² de muro, para la recogida del agua filtrada en los muros parcialmente estancos, con grado mínimo de impermeabilidad 2, según DB HS 1 Protección frente a la humedad (CTE)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</si>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</sst>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5.95"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0.028</v>
      </c>
      <c r="H11" s="11"/>
      <c r="I11" s="12">
        <v>73.55</v>
      </c>
      <c r="J11" s="12">
        <f ca="1">ROUND(INDIRECT(ADDRESS(ROW()+(0), COLUMN()+(-3), 1))*INDIRECT(ADDRESS(ROW()+(0), COLUMN()+(-1), 1)), 2)</f>
        <v>2.06</v>
      </c>
    </row>
    <row r="12" spans="1:10" ht="34.50" thickBot="1" customHeight="1">
      <c r="A12" s="1" t="s">
        <v>18</v>
      </c>
      <c r="B12" s="1"/>
      <c r="C12" s="10" t="s">
        <v>19</v>
      </c>
      <c r="D12" s="10"/>
      <c r="E12" s="1" t="s">
        <v>20</v>
      </c>
      <c r="F12" s="1"/>
      <c r="G12" s="13">
        <v>1</v>
      </c>
      <c r="H12" s="13"/>
      <c r="I12" s="14">
        <v>4.3</v>
      </c>
      <c r="J12" s="14">
        <f ca="1">ROUND(INDIRECT(ADDRESS(ROW()+(0), COLUMN()+(-3), 1))*INDIRECT(ADDRESS(ROW()+(0), COLUMN()+(-1), 1)), 2)</f>
        <v>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6.37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0.299</v>
      </c>
      <c r="H15" s="11"/>
      <c r="I15" s="12">
        <v>22.53</v>
      </c>
      <c r="J15" s="12">
        <f ca="1">ROUND(INDIRECT(ADDRESS(ROW()+(0), COLUMN()+(-3), 1))*INDIRECT(ADDRESS(ROW()+(0), COLUMN()+(-1), 1)), 2)</f>
        <v>6.74</v>
      </c>
    </row>
    <row r="16" spans="1:10" ht="13.50" thickBot="1" customHeight="1">
      <c r="A16" s="1" t="s">
        <v>26</v>
      </c>
      <c r="B16" s="1"/>
      <c r="C16" s="10" t="s">
        <v>27</v>
      </c>
      <c r="D16" s="10"/>
      <c r="E16" s="1" t="s">
        <v>28</v>
      </c>
      <c r="F16" s="1"/>
      <c r="G16" s="13">
        <v>0.299</v>
      </c>
      <c r="H16" s="13"/>
      <c r="I16" s="14">
        <v>21.19</v>
      </c>
      <c r="J16" s="14">
        <f ca="1">ROUND(INDIRECT(ADDRESS(ROW()+(0), COLUMN()+(-3), 1))*INDIRECT(ADDRESS(ROW()+(0), COLUMN()+(-1), 1)), 2)</f>
        <v>6.34</v>
      </c>
    </row>
    <row r="17" spans="1:10" ht="13.50" thickBot="1" customHeight="1">
      <c r="A17" s="15"/>
      <c r="B17" s="15"/>
      <c r="C17" s="15"/>
      <c r="D17" s="15"/>
      <c r="E17" s="15"/>
      <c r="F17" s="15"/>
      <c r="G17" s="9" t="s">
        <v>29</v>
      </c>
      <c r="H17" s="9"/>
      <c r="I17" s="9"/>
      <c r="J17" s="17">
        <f ca="1">ROUND(SUM(INDIRECT(ADDRESS(ROW()+(-1), COLUMN()+(0), 1)),INDIRECT(ADDRESS(ROW()+(-2), COLUMN()+(0), 1))), 2)</f>
        <v>13.08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19.45</v>
      </c>
      <c r="J19" s="14">
        <f ca="1">ROUND(INDIRECT(ADDRESS(ROW()+(0), COLUMN()+(-3), 1))*INDIRECT(ADDRESS(ROW()+(0), COLUMN()+(-1), 1))/100, 2)</f>
        <v>0.39</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19.84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1.18202e+006</v>
      </c>
      <c r="G24" s="29"/>
      <c r="H24" s="29">
        <v>1.18202e+006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