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<sst xmlns="http://schemas.openxmlformats.org/spreadsheetml/2006/main" count="42" uniqueCount="42">
  <si>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</si>
  <si>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NEN040</t>
  </si>
  <si>
    <t xml:space="preserve">m²</t>
  </si>
  <si>
    <t xml:space="preserve">Freno de vapor, por el exterior de la cubierta inclinada.</t>
  </si>
  <si>
    <r>
      <rPr>
        <sz val="8.25"/>
        <color rgb="FF000000"/>
        <rFont val="Arial"/>
        <family val="2"/>
      </rPr>
      <t xml:space="preserve">Freno de vapor con estanqueidad al aire, impermeable al agua de lluvia, de polipropileno, con armadura y bandas autoadhesivas en la cara inferior, de 0,50 mm de espesor y 150 g/m², de 13 m de espesor de aire equivalente frente a la difusión de vapor de agua, según UNE-EN 1931, permeabilidad al aire 0,02 m³/h·m² a 50 Pa, Euroclase E de reacción al fuego, según UNE-EN 13501-1. Colocación en obra: con solapes, por el exterior de la cubierta inclinada con una pendiente media del faldón mayor o igual al 30%. Incluso grapas.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</si>
  <si>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</si>
  <si>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</si>
  <si>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</si>
  <si>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</si>
  <si>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</si>
  <si>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</si>
  <si>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</si>
  <si>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mt15pdr100era</t>
  </si>
  <si>
    <t xml:space="preserve">m²</t>
  </si>
  <si>
    <t xml:space="preserve">Freno de vapor con estanqueidad al aire, impermeable al agua de lluvia, de polipropileno, con armadura y bandas autoadhesivas en la cara inferior, de 0,5 mm de espesor y 150 g/m², de 13 m de espesor de aire equivalente frente a la difusión de vapor de agua, según UNE-EN 1931, permeabilidad al aire 0,02 m³/h·m² a 50 Pa, Euroclase E de reacción al fuego, según UNE-EN 13501-1, rango de temperatura de trabajo de -40 a 80°C, suministrado en rollos de 1,50x50 m, según UNE-EN 13984.</t>
  </si>
  <si>
    <t xml:space="preserve">mt15pdr300c</t>
  </si>
  <si>
    <t xml:space="preserve">Ud</t>
  </si>
  <si>
    <t xml:space="preserve">Grapa, de acero galvanizado, de 8 mm de altura; para la fijación de láminas para el control del vapor.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</si>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</sst>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71.06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66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1.2</v>
      </c>
      <c r="G10" s="11"/>
      <c r="H10" s="12">
        <v>2.85</v>
      </c>
      <c r="I10" s="12">
        <f ca="1">ROUND(INDIRECT(ADDRESS(ROW()+(0), COLUMN()+(-3), 1))*INDIRECT(ADDRESS(ROW()+(0), COLUMN()+(-1), 1)), 2)</f>
        <v>3.42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5</v>
      </c>
      <c r="G11" s="13"/>
      <c r="H11" s="14">
        <v>0.02</v>
      </c>
      <c r="I11" s="14">
        <f ca="1">ROUND(INDIRECT(ADDRESS(ROW()+(0), COLUMN()+(-3), 1))*INDIRECT(ADDRESS(ROW()+(0), COLUMN()+(-1), 1)), 2)</f>
        <v>0.1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3.52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0.038</v>
      </c>
      <c r="G14" s="11"/>
      <c r="H14" s="12">
        <v>23.16</v>
      </c>
      <c r="I14" s="12">
        <f ca="1">ROUND(INDIRECT(ADDRESS(ROW()+(0), COLUMN()+(-3), 1))*INDIRECT(ADDRESS(ROW()+(0), COLUMN()+(-1), 1)), 2)</f>
        <v>0.88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0.019</v>
      </c>
      <c r="G15" s="13"/>
      <c r="H15" s="14">
        <v>21.78</v>
      </c>
      <c r="I15" s="14">
        <f ca="1">ROUND(INDIRECT(ADDRESS(ROW()+(0), COLUMN()+(-3), 1))*INDIRECT(ADDRESS(ROW()+(0), COLUMN()+(-1), 1)), 2)</f>
        <v>0.41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1.29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4.81</v>
      </c>
      <c r="I18" s="14">
        <f ca="1">ROUND(INDIRECT(ADDRESS(ROW()+(0), COLUMN()+(-3), 1))*INDIRECT(ADDRESS(ROW()+(0), COLUMN()+(-1), 1))/100, 2)</f>
        <v>0.1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4.91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1.11201e+006</v>
      </c>
      <c r="F23" s="29"/>
      <c r="G23" s="29">
        <v>1.11201e+006</v>
      </c>
      <c r="H23" s="29"/>
      <c r="I23" s="29" t="s">
        <v>37</v>
      </c>
    </row>
    <row r="24" spans="1:9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