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<sst xmlns="http://schemas.openxmlformats.org/spreadsheetml/2006/main" count="48" uniqueCount="48">
  <si>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</si>
  <si>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NEN045</t>
  </si>
  <si>
    <t xml:space="preserve">m²</t>
  </si>
  <si>
    <t xml:space="preserve">Freno de vapor, por el interior de la cubierta inclinada.</t>
  </si>
  <si>
    <r>
      <rPr>
        <sz val="8.25"/>
        <color rgb="FF000000"/>
        <rFont val="Arial"/>
        <family val="2"/>
      </rPr>
      <t xml:space="preserve">Freno de vapor con estanqueidad al aire, impermeable al agua de lluvia, de polipropileno, con armadura Vapor 150 "ROTHOBLAAS", de 0,50 mm de espesor y 150 g/m², de 13 m de espesor de aire equivalente frente a la difusión de vapor de agua, según UNE-EN 1931, permeabilidad al aire 0,02 m³/h·m² a 50 Pa, Euroclase E de reacción al fuego, según UNE-EN 13501-1. Colocación en obra: con solapes, por el interior de la cubierta inclinada con una pendiente media del faldón de hasta el 30%. Incluso cola Membrane Glue "ROTHOBLAAS" para el sellado de encuentros,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</si>
  <si>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</si>
  <si>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</si>
  <si>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</si>
  <si>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</si>
  <si>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</si>
  <si>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</si>
  <si>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</si>
  <si>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mt15pdr100yra</t>
  </si>
  <si>
    <t xml:space="preserve">m²</t>
  </si>
  <si>
    <t xml:space="preserve">Freno de vapor con estanqueidad al aire, impermeable al agua de lluvia, de polipropileno, con armadura Vapor 150 "ROTHOBLAAS", de 0,5 mm de espesor y 150 g/m², de 13 m de espesor de aire equivalente frente a la difusión de vapor de agua, según UNE-EN 1931, permeabilidad al aire 0,02 m³/h·m² a 50 Pa, Euroclase E de reacción al fuego, según UNE-EN 13501-1, rango de temperatura de trabajo de -40 a 80°C, suministrado en rollos de 1,50x50 m, según UNE-EN 13984.</t>
  </si>
  <si>
    <t xml:space="preserve">mt15pdr300M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</si>
  <si>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</si>
  <si>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</si>
  <si>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</si>
  <si>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</si>
  <si>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</si>
  <si>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mt15pdr310d</t>
  </si>
  <si>
    <t xml:space="preserve">Ud</t>
  </si>
  <si>
    <t xml:space="preserve">Cartucho de 310 ml de cola Membrane Glue "ROTHOBLAAS",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</si>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</sst>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1.0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3.51</v>
      </c>
      <c r="I10" s="12">
        <f ca="1">ROUND(INDIRECT(ADDRESS(ROW()+(0), COLUMN()+(-3), 1))*INDIRECT(ADDRESS(ROW()+(0), COLUMN()+(-1), 1)), 2)</f>
        <v>4.21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>
        <f ca="1">ROUND(INDIRECT(ADDRESS(ROW()+(0), COLUMN()+(-3), 1))*INDIRECT(ADDRESS(ROW()+(0), COLUMN()+(-1), 1)), 2)</f>
        <v>0.1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1.02</v>
      </c>
      <c r="G12" s="11"/>
      <c r="H12" s="12">
        <v>1.58</v>
      </c>
      <c r="I12" s="12">
        <f ca="1">ROUND(INDIRECT(ADDRESS(ROW()+(0), COLUMN()+(-3), 1))*INDIRECT(ADDRESS(ROW()+(0), COLUMN()+(-1), 1)), 2)</f>
        <v>1.61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0.17</v>
      </c>
      <c r="G13" s="13"/>
      <c r="H13" s="14">
        <v>14.52</v>
      </c>
      <c r="I13" s="14">
        <f ca="1">ROUND(INDIRECT(ADDRESS(ROW()+(0), COLUMN()+(-3), 1))*INDIRECT(ADDRESS(ROW()+(0), COLUMN()+(-1), 1)), 2)</f>
        <v>2.47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8.39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0.048</v>
      </c>
      <c r="G16" s="11"/>
      <c r="H16" s="12">
        <v>23.16</v>
      </c>
      <c r="I16" s="12">
        <f ca="1">ROUND(INDIRECT(ADDRESS(ROW()+(0), COLUMN()+(-3), 1))*INDIRECT(ADDRESS(ROW()+(0), COLUMN()+(-1), 1)), 2)</f>
        <v>1.11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0.024</v>
      </c>
      <c r="G17" s="13"/>
      <c r="H17" s="14">
        <v>21.78</v>
      </c>
      <c r="I17" s="14">
        <f ca="1">ROUND(INDIRECT(ADDRESS(ROW()+(0), COLUMN()+(-3), 1))*INDIRECT(ADDRESS(ROW()+(0), COLUMN()+(-1), 1)), 2)</f>
        <v>0.52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1.63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10.02</v>
      </c>
      <c r="I20" s="14">
        <f ca="1">ROUND(INDIRECT(ADDRESS(ROW()+(0), COLUMN()+(-3), 1))*INDIRECT(ADDRESS(ROW()+(0), COLUMN()+(-1), 1))/100, 2)</f>
        <v>0.2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10.22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1.11201e+006</v>
      </c>
      <c r="F25" s="29"/>
      <c r="G25" s="29">
        <v>1.11201e+006</v>
      </c>
      <c r="H25" s="29"/>
      <c r="I25" s="29" t="s">
        <v>43</v>
      </c>
    </row>
    <row r="26" spans="1:9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