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<sst xmlns="http://schemas.openxmlformats.org/spreadsheetml/2006/main" count="53" uniqueCount="53">
  <si>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</si>
  <si>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NHB030</t>
  </si>
  <si>
    <t xml:space="preserve">m</t>
  </si>
  <si>
    <t xml:space="preserve">Barrera anticapilaridad en arranque de muro de fábrica, con lámina de poliolefinas.</t>
  </si>
  <si>
    <r>
      <rPr>
        <sz val="8.25"/>
        <color rgb="FF000000"/>
        <rFont val="Arial"/>
        <family val="2"/>
      </rPr>
      <t xml:space="preserve">Barrera anticapilaridad en arranque de muro de fábrica,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industrial, con aditivo hidrófugo, M-5, fijada con adhesivo cementoso mejorado, C2 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</si>
  <si>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</si>
  <si>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</si>
  <si>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</si>
  <si>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</si>
  <si>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</si>
  <si>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</si>
  <si>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</si>
  <si>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</si>
  <si>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</si>
  <si>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</si>
  <si>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mt09mif010ia</t>
  </si>
  <si>
    <t xml:space="preserve">t</t>
  </si>
  <si>
    <t xml:space="preserve">Mortero industrial para albañilería, de cemento, color gris, con aditivo hidrófugo,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</si>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</sst>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0.002</v>
      </c>
      <c r="H11" s="11"/>
      <c r="I11" s="12">
        <v>57.48</v>
      </c>
      <c r="J11" s="12">
        <f ca="1">ROUND(INDIRECT(ADDRESS(ROW()+(0), COLUMN()+(-3), 1))*INDIRECT(ADDRESS(ROW()+(0), COLUMN()+(-1), 1)), 2)</f>
        <v>0.11</v>
      </c>
    </row>
    <row r="12" spans="1:10" ht="34.50" thickBot="1" customHeight="1">
      <c r="A12" s="1" t="s">
        <v>18</v>
      </c>
      <c r="B12" s="1"/>
      <c r="C12" s="10" t="s">
        <v>19</v>
      </c>
      <c r="D12" s="10"/>
      <c r="E12" s="1" t="s">
        <v>20</v>
      </c>
      <c r="F12" s="1"/>
      <c r="G12" s="11">
        <v>0.15</v>
      </c>
      <c r="H12" s="11"/>
      <c r="I12" s="12">
        <v>0.7</v>
      </c>
      <c r="J12" s="12">
        <f ca="1">ROUND(INDIRECT(ADDRESS(ROW()+(0), COLUMN()+(-3), 1))*INDIRECT(ADDRESS(ROW()+(0), COLUMN()+(-1), 1)), 2)</f>
        <v>0.11</v>
      </c>
    </row>
    <row r="13" spans="1:10" ht="34.50" thickBot="1" customHeight="1">
      <c r="A13" s="1" t="s">
        <v>21</v>
      </c>
      <c r="B13" s="1"/>
      <c r="C13" s="10" t="s">
        <v>22</v>
      </c>
      <c r="D13" s="10"/>
      <c r="E13" s="1" t="s">
        <v>23</v>
      </c>
      <c r="F13" s="1"/>
      <c r="G13" s="13">
        <v>0.263</v>
      </c>
      <c r="H13" s="13"/>
      <c r="I13" s="14">
        <v>14.85</v>
      </c>
      <c r="J13" s="14">
        <f ca="1">ROUND(INDIRECT(ADDRESS(ROW()+(0), COLUMN()+(-3), 1))*INDIRECT(ADDRESS(ROW()+(0), COLUMN()+(-1), 1)), 2)</f>
        <v>3.91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4.14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0.251</v>
      </c>
      <c r="H16" s="11"/>
      <c r="I16" s="12">
        <v>22.53</v>
      </c>
      <c r="J16" s="12">
        <f ca="1">ROUND(INDIRECT(ADDRESS(ROW()+(0), COLUMN()+(-3), 1))*INDIRECT(ADDRESS(ROW()+(0), COLUMN()+(-1), 1)), 2)</f>
        <v>5.66</v>
      </c>
    </row>
    <row r="17" spans="1:10" ht="13.50" thickBot="1" customHeight="1">
      <c r="A17" s="1" t="s">
        <v>29</v>
      </c>
      <c r="B17" s="1"/>
      <c r="C17" s="10" t="s">
        <v>30</v>
      </c>
      <c r="D17" s="10"/>
      <c r="E17" s="1" t="s">
        <v>31</v>
      </c>
      <c r="F17" s="1"/>
      <c r="G17" s="13">
        <v>0.257</v>
      </c>
      <c r="H17" s="13"/>
      <c r="I17" s="14">
        <v>21.78</v>
      </c>
      <c r="J17" s="14">
        <f ca="1">ROUND(INDIRECT(ADDRESS(ROW()+(0), COLUMN()+(-3), 1))*INDIRECT(ADDRESS(ROW()+(0), COLUMN()+(-1), 1)), 2)</f>
        <v>5.6</v>
      </c>
    </row>
    <row r="18" spans="1:10" ht="13.50" thickBot="1" customHeight="1">
      <c r="A18" s="15"/>
      <c r="B18" s="15"/>
      <c r="C18" s="15"/>
      <c r="D18" s="15"/>
      <c r="E18" s="15"/>
      <c r="F18" s="15"/>
      <c r="G18" s="9" t="s">
        <v>32</v>
      </c>
      <c r="H18" s="9"/>
      <c r="I18" s="9"/>
      <c r="J18" s="17">
        <f ca="1">ROUND(SUM(INDIRECT(ADDRESS(ROW()+(-1), COLUMN()+(0), 1)),INDIRECT(ADDRESS(ROW()+(-2), COLUMN()+(0), 1))), 2)</f>
        <v>11.26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15.4</v>
      </c>
      <c r="J20" s="14">
        <f ca="1">ROUND(INDIRECT(ADDRESS(ROW()+(0), COLUMN()+(-3), 1))*INDIRECT(ADDRESS(ROW()+(0), COLUMN()+(-1), 1))/100, 2)</f>
        <v>0.31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15.71</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1.18202e+006</v>
      </c>
      <c r="G25" s="29"/>
      <c r="H25" s="29">
        <v>1.18202e+006</v>
      </c>
      <c r="I25" s="29"/>
      <c r="J25" s="29" t="s">
        <v>43</v>
      </c>
    </row>
    <row r="26" spans="1:10" ht="13.5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c r="H27" s="29">
        <v>172013</v>
      </c>
      <c r="I27" s="29"/>
      <c r="J27" s="29">
        <v>3</v>
      </c>
    </row>
    <row r="28" spans="1:10" ht="13.50" thickBot="1" customHeight="1">
      <c r="A28" s="30" t="s">
        <v>46</v>
      </c>
      <c r="B28" s="30"/>
      <c r="C28" s="30"/>
      <c r="D28" s="30"/>
      <c r="E28" s="30"/>
      <c r="F28" s="31"/>
      <c r="G28" s="31"/>
      <c r="H28" s="31"/>
      <c r="I28" s="31"/>
      <c r="J28" s="31"/>
    </row>
    <row r="29" spans="1:10" ht="13.50" thickBot="1" customHeight="1">
      <c r="A29" s="28" t="s">
        <v>47</v>
      </c>
      <c r="B29" s="28"/>
      <c r="C29" s="28"/>
      <c r="D29" s="28"/>
      <c r="E29" s="28"/>
      <c r="F29" s="29">
        <v>1.10201e+006</v>
      </c>
      <c r="G29" s="29"/>
      <c r="H29" s="29">
        <v>1.10201e+006</v>
      </c>
      <c r="I29" s="29"/>
      <c r="J29" s="29" t="s">
        <v>48</v>
      </c>
    </row>
    <row r="30" spans="1:10" ht="24.00" thickBot="1" customHeight="1">
      <c r="A30" s="30" t="s">
        <v>49</v>
      </c>
      <c r="B30" s="30"/>
      <c r="C30" s="30"/>
      <c r="D30" s="30"/>
      <c r="E30" s="30"/>
      <c r="F30" s="31"/>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