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<sst xmlns="http://schemas.openxmlformats.org/spreadsheetml/2006/main" count="51" uniqueCount="51">
  <si>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</si>
  <si>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NIF021</t>
  </si>
  <si>
    <t xml:space="preserve">m²</t>
  </si>
  <si>
    <t xml:space="preserve">Impermeabilización de cornisa o alero con láminas asfálticas.</t>
  </si>
  <si>
    <r>
      <rPr>
        <sz val="8.25"/>
        <color rgb="FF000000"/>
        <rFont val="Arial"/>
        <family val="2"/>
      </rPr>
      <t xml:space="preserve">Impermeabilización de cornisa o alero con lámina de betún modificado con elastómero SBS, LBM(SBS)-50/G-FP, con armadura de fieltro de poliéster reforzado y estabilizado de 150 g/m², con autoprotección mineral de color rojo, tipo monocapa, totalmente adherida al soporte con soplete, previa imprimación con emulsión asfáltica aniónica con cargas tipo EB. Incluso perfil de chapa de acero galvanizado, banda de refuerzo y banda de terminación para la resolución de encuentros con paramentos verticales y masilla de poliuretano para el sellado del espacio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</si>
  <si>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</si>
  <si>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</si>
  <si>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</si>
  <si>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</si>
  <si>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</si>
  <si>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</si>
  <si>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</si>
  <si>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</si>
  <si>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</si>
  <si>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</si>
  <si>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</si>
  <si>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</si>
  <si>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</si>
  <si>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mt14lga010eb</t>
  </si>
  <si>
    <t xml:space="preserve">m²</t>
  </si>
  <si>
    <t xml:space="preserve">Lámina de betún modificado con elastómero SBS, LBM(SBS)-50/G-FP, de 3,5 mm de espesor, masa nominal 5 kg/m², con armadura de fieltro de poliéster reforzado y estabilizado de 150 g/m², con autoprotección mineral de color rojo. Según UNE-EN 13707.</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</si>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</sst>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0.5</v>
      </c>
      <c r="H10" s="11"/>
      <c r="I10" s="12">
        <v>3.3</v>
      </c>
      <c r="J10" s="12">
        <f ca="1">ROUND(INDIRECT(ADDRESS(ROW()+(0), COLUMN()+(-3), 1))*INDIRECT(ADDRESS(ROW()+(0), COLUMN()+(-1), 1)), 2)</f>
        <v>1.65</v>
      </c>
    </row>
    <row r="11" spans="1:10" ht="34.50" thickBot="1" customHeight="1">
      <c r="A11" s="1" t="s">
        <v>15</v>
      </c>
      <c r="B11" s="1"/>
      <c r="C11" s="10" t="s">
        <v>16</v>
      </c>
      <c r="D11" s="10"/>
      <c r="E11" s="1" t="s">
        <v>17</v>
      </c>
      <c r="F11" s="1"/>
      <c r="G11" s="11">
        <v>0.347</v>
      </c>
      <c r="H11" s="11"/>
      <c r="I11" s="12">
        <v>5.54</v>
      </c>
      <c r="J11" s="12">
        <f ca="1">ROUND(INDIRECT(ADDRESS(ROW()+(0), COLUMN()+(-3), 1))*INDIRECT(ADDRESS(ROW()+(0), COLUMN()+(-1), 1)), 2)</f>
        <v>1.92</v>
      </c>
    </row>
    <row r="12" spans="1:10" ht="34.50" thickBot="1" customHeight="1">
      <c r="A12" s="1" t="s">
        <v>18</v>
      </c>
      <c r="B12" s="1"/>
      <c r="C12" s="10" t="s">
        <v>19</v>
      </c>
      <c r="D12" s="10"/>
      <c r="E12" s="1" t="s">
        <v>20</v>
      </c>
      <c r="F12" s="1"/>
      <c r="G12" s="11">
        <v>1.35</v>
      </c>
      <c r="H12" s="11"/>
      <c r="I12" s="12">
        <v>9.08</v>
      </c>
      <c r="J12" s="12">
        <f ca="1">ROUND(INDIRECT(ADDRESS(ROW()+(0), COLUMN()+(-3), 1))*INDIRECT(ADDRESS(ROW()+(0), COLUMN()+(-1), 1)), 2)</f>
        <v>12.26</v>
      </c>
    </row>
    <row r="13" spans="1:10" ht="13.50" thickBot="1" customHeight="1">
      <c r="A13" s="1" t="s">
        <v>21</v>
      </c>
      <c r="B13" s="1"/>
      <c r="C13" s="10" t="s">
        <v>22</v>
      </c>
      <c r="D13" s="10"/>
      <c r="E13" s="1" t="s">
        <v>23</v>
      </c>
      <c r="F13" s="1"/>
      <c r="G13" s="11">
        <v>2</v>
      </c>
      <c r="H13" s="11"/>
      <c r="I13" s="12">
        <v>2.04</v>
      </c>
      <c r="J13" s="12">
        <f ca="1">ROUND(INDIRECT(ADDRESS(ROW()+(0), COLUMN()+(-3), 1))*INDIRECT(ADDRESS(ROW()+(0), COLUMN()+(-1), 1)), 2)</f>
        <v>4.08</v>
      </c>
    </row>
    <row r="14" spans="1:10" ht="13.50" thickBot="1" customHeight="1">
      <c r="A14" s="1" t="s">
        <v>24</v>
      </c>
      <c r="B14" s="1"/>
      <c r="C14" s="10" t="s">
        <v>25</v>
      </c>
      <c r="D14" s="10"/>
      <c r="E14" s="1" t="s">
        <v>26</v>
      </c>
      <c r="F14" s="1"/>
      <c r="G14" s="13">
        <v>0.17</v>
      </c>
      <c r="H14" s="13"/>
      <c r="I14" s="14">
        <v>7.01</v>
      </c>
      <c r="J14" s="14">
        <f ca="1">ROUND(INDIRECT(ADDRESS(ROW()+(0), COLUMN()+(-3), 1))*INDIRECT(ADDRESS(ROW()+(0), COLUMN()+(-1), 1)), 2)</f>
        <v>1.19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21.1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v>
      </c>
      <c r="H17" s="11"/>
      <c r="I17" s="12">
        <v>22.53</v>
      </c>
      <c r="J17" s="12">
        <f ca="1">ROUND(INDIRECT(ADDRESS(ROW()+(0), COLUMN()+(-3), 1))*INDIRECT(ADDRESS(ROW()+(0), COLUMN()+(-1), 1)), 2)</f>
        <v>2.25</v>
      </c>
    </row>
    <row r="18" spans="1:10" ht="13.50" thickBot="1" customHeight="1">
      <c r="A18" s="1" t="s">
        <v>32</v>
      </c>
      <c r="B18" s="1"/>
      <c r="C18" s="10" t="s">
        <v>33</v>
      </c>
      <c r="D18" s="10"/>
      <c r="E18" s="1" t="s">
        <v>34</v>
      </c>
      <c r="F18" s="1"/>
      <c r="G18" s="13">
        <v>0.1</v>
      </c>
      <c r="H18" s="13"/>
      <c r="I18" s="14">
        <v>21.78</v>
      </c>
      <c r="J18" s="14">
        <f ca="1">ROUND(INDIRECT(ADDRESS(ROW()+(0), COLUMN()+(-3), 1))*INDIRECT(ADDRESS(ROW()+(0), COLUMN()+(-1), 1)), 2)</f>
        <v>2.18</v>
      </c>
    </row>
    <row r="19" spans="1:10" ht="13.50" thickBot="1" customHeight="1">
      <c r="A19" s="15"/>
      <c r="B19" s="15"/>
      <c r="C19" s="15"/>
      <c r="D19" s="15"/>
      <c r="E19" s="15"/>
      <c r="F19" s="15"/>
      <c r="G19" s="9" t="s">
        <v>35</v>
      </c>
      <c r="H19" s="9"/>
      <c r="I19" s="9"/>
      <c r="J19" s="17">
        <f ca="1">ROUND(SUM(INDIRECT(ADDRESS(ROW()+(-1), COLUMN()+(0), 1)),INDIRECT(ADDRESS(ROW()+(-2), COLUMN()+(0), 1))), 2)</f>
        <v>4.43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25.53</v>
      </c>
      <c r="J21" s="14">
        <f ca="1">ROUND(INDIRECT(ADDRESS(ROW()+(0), COLUMN()+(-3), 1))*INDIRECT(ADDRESS(ROW()+(0), COLUMN()+(-1), 1))/100, 2)</f>
        <v>0.51</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26.04</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142010</v>
      </c>
      <c r="G26" s="29"/>
      <c r="H26" s="29">
        <v>1.10201e+006</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