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<sst xmlns="http://schemas.openxmlformats.org/spreadsheetml/2006/main" count="44" uniqueCount="44">
  <si>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</si>
  <si>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NIM016</t>
  </si>
  <si>
    <t xml:space="preserve">m²</t>
  </si>
  <si>
    <t xml:space="preserve">Impermeabilización de muro de hormigón en contacto con el terreno, por su cara interior, con lechada elástica de cemento.</t>
  </si>
  <si>
    <r>
      <rPr>
        <sz val="8.25"/>
        <color rgb="FF000000"/>
        <rFont val="Arial"/>
        <family val="2"/>
      </rPr>
      <t xml:space="preserve">Impermeabilización de muro de hormigón en contacto con el terreno, por su cara interior, mediante dos capas de mortero cementoso impermeabilizante flexible bicomponente, de color gris, (rendimiento: 1,5 kg/m² la primera capa y 1,5 kg/m² la segunda capa).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</si>
  <si>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</si>
  <si>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</si>
  <si>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</si>
  <si>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</si>
  <si>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</si>
  <si>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</si>
  <si>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</si>
  <si>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mt09bmr220a</t>
  </si>
  <si>
    <t xml:space="preserve">kg</t>
  </si>
  <si>
    <t xml:space="preserve">Mortero cementoso impermeabilizante flexible bicomponente, de color gris, con resistencia a los sulfatos, a las heladas y a la intemperie y apto para estar en contacto con agua potable, según UNE-EN 1504-2, Euroclase F de reacción al fuego, según UNE-EN 13501-1, para aplicar en interiores y exteriores.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</si>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</sst>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72" customWidth="1"/>
    <col min="6" max="6" width="1.70" customWidth="1"/>
    <col min="7" max="7" width="12.75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2"/>
      <c r="H10" s="12"/>
      <c r="I10" s="14">
        <v>0.81</v>
      </c>
      <c r="J10" s="14">
        <f ca="1">ROUND(INDIRECT(ADDRESS(ROW()+(0), COLUMN()+(-4), 1))*INDIRECT(ADDRESS(ROW()+(0), COLUMN()+(-1), 1)), 2)</f>
        <v>2.43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2.43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2"/>
      <c r="H13" s="12"/>
      <c r="I13" s="14">
        <v>8.52</v>
      </c>
      <c r="J13" s="14">
        <f ca="1">ROUND(INDIRECT(ADDRESS(ROW()+(0), COLUMN()+(-4), 1))*INDIRECT(ADDRESS(ROW()+(0), COLUMN()+(-1), 1)), 2)</f>
        <v>0.85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0.85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0.084</v>
      </c>
      <c r="G16" s="11"/>
      <c r="H16" s="11"/>
      <c r="I16" s="13">
        <v>22.53</v>
      </c>
      <c r="J16" s="13">
        <f ca="1">ROUND(INDIRECT(ADDRESS(ROW()+(0), COLUMN()+(-4), 1))*INDIRECT(ADDRESS(ROW()+(0), COLUMN()+(-1), 1)), 2)</f>
        <v>1.89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0.084</v>
      </c>
      <c r="G17" s="12"/>
      <c r="H17" s="12"/>
      <c r="I17" s="14">
        <v>21.78</v>
      </c>
      <c r="J17" s="14">
        <f ca="1">ROUND(INDIRECT(ADDRESS(ROW()+(0), COLUMN()+(-4), 1))*INDIRECT(ADDRESS(ROW()+(0), COLUMN()+(-1), 1)), 2)</f>
        <v>1.83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3.72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7</v>
      </c>
      <c r="J20" s="14">
        <f ca="1">ROUND(INDIRECT(ADDRESS(ROW()+(0), COLUMN()+(-4), 1))*INDIRECT(ADDRESS(ROW()+(0), COLUMN()+(-1), 1))/100, 2)</f>
        <v>0.14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7.14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192005</v>
      </c>
      <c r="H25" s="29">
        <v>112009</v>
      </c>
      <c r="I25" s="29"/>
      <c r="J25" s="29" t="s">
        <v>39</v>
      </c>
    </row>
    <row r="26" spans="1:10" ht="24.0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