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<sst xmlns="http://schemas.openxmlformats.org/spreadsheetml/2006/main" count="35" uniqueCount="35">
  <si>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</si>
  <si>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NIS050</t>
  </si>
  <si>
    <t xml:space="preserve">m²</t>
  </si>
  <si>
    <t xml:space="preserve">Impermeabilización de solera en contacto con el terreno. Sistema Reestructuración Molecular "TECAFIL".</t>
  </si>
  <si>
    <r>
      <rPr>
        <sz val="8.25"/>
        <color rgb="FF000000"/>
        <rFont val="Arial"/>
        <family val="2"/>
      </rPr>
      <t xml:space="preserve">Impermeabilización de solera en contacto con el terreno, sistema Reestructuración Molecular "TECAFIL", compuesto por una mano de impregnación líquida, Tecafil Nano Quimic AP "TECAFIL", sin diluir, (rendimiento: 0,15 kg/m²), sobre el hormigón previamente humedecido con agua; aplicación de lechada de cemento CEM II/B-L 32,5 R 1/4 mediante extendido con cepillo y una mano de impregnación líquida, Tecafil Nano Quimic AP "TECAFIL", sin diluir, (rendimiento: 0,15 kg/m²).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</si>
  <si>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</si>
  <si>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</si>
  <si>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</si>
  <si>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</si>
  <si>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</si>
  <si>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</si>
  <si>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</si>
  <si>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</si>
  <si>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</si>
  <si>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</si>
  <si>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mt15tec010c</t>
  </si>
  <si>
    <t xml:space="preserve">kg</t>
  </si>
  <si>
    <t xml:space="preserve">Impregnación líquida, Tecafil Nano Quimic AP "TECAFIL", sin sustancias orgánicas volátiles (VOC); para aplicar con pistola, según UNE-EN 1504-2.</t>
  </si>
  <si>
    <t xml:space="preserve">mt09lec020j</t>
  </si>
  <si>
    <t xml:space="preserve">m³</t>
  </si>
  <si>
    <t xml:space="preserve">Lechada de cemento CEM II/B-L 32,5 R 1/4.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</si>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</sst>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5.65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1.5</v>
      </c>
      <c r="H10" s="12">
        <f ca="1">ROUND(INDIRECT(ADDRESS(ROW()+(0), COLUMN()+(-2), 1))*INDIRECT(ADDRESS(ROW()+(0), COLUMN()+(-1), 1)), 2)</f>
        <v>0.01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12</v>
      </c>
      <c r="H11" s="12">
        <f ca="1">ROUND(INDIRECT(ADDRESS(ROW()+(0), COLUMN()+(-2), 1))*INDIRECT(ADDRESS(ROW()+(0), COLUMN()+(-1), 1)), 2)</f>
        <v>3.6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0.001</v>
      </c>
      <c r="G12" s="14">
        <v>102.7</v>
      </c>
      <c r="H12" s="14">
        <f ca="1">ROUND(INDIRECT(ADDRESS(ROW()+(0), COLUMN()+(-2), 1))*INDIRECT(ADDRESS(ROW()+(0), COLUMN()+(-1), 1)), 2)</f>
        <v>0.1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3.71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0.08</v>
      </c>
      <c r="G15" s="12">
        <v>22.53</v>
      </c>
      <c r="H15" s="12">
        <f ca="1">ROUND(INDIRECT(ADDRESS(ROW()+(0), COLUMN()+(-2), 1))*INDIRECT(ADDRESS(ROW()+(0), COLUMN()+(-1), 1)), 2)</f>
        <v>1.8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0.08</v>
      </c>
      <c r="G16" s="14">
        <v>21.78</v>
      </c>
      <c r="H16" s="14">
        <f ca="1">ROUND(INDIRECT(ADDRESS(ROW()+(0), COLUMN()+(-2), 1))*INDIRECT(ADDRESS(ROW()+(0), COLUMN()+(-1), 1)), 2)</f>
        <v>1.74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3.54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7.25</v>
      </c>
      <c r="H19" s="14">
        <f ca="1">ROUND(INDIRECT(ADDRESS(ROW()+(0), COLUMN()+(-2), 1))*INDIRECT(ADDRESS(ROW()+(0), COLUMN()+(-1), 1))/100, 2)</f>
        <v>0.15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7.4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