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<sst xmlns="http://schemas.openxmlformats.org/spreadsheetml/2006/main" count="37" uniqueCount="37">
  <si>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</si>
  <si>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NLG270</t>
  </si>
  <si>
    <t xml:space="preserve">m²</t>
  </si>
  <si>
    <t xml:space="preserve">Impermeabilización líquida de cubiertas. Sistema Recuflexim "WÜRTH".</t>
  </si>
  <si>
    <r>
      <rPr>
        <sz val="8.25"/>
        <color rgb="FF000000"/>
        <rFont val="Arial"/>
        <family val="2"/>
      </rPr>
      <t xml:space="preserve">Impermeabilización líquida de cubiertas. Sistema Recuflexim "WÜRTH" formado por tres capas de revestimiento impermeabilizante, Recuflexim "WÜRTH", a base de poliésteres, color blanco, 1,75 kg/m², previa aplicación de imprimación, Recuprimer "WÜRTH", a base de resinas acrílicas, disolventes y aditivos, 0,22 kg/m², colocación de malla en puntos singulares, malla de fibra de vidrio, antiálcalis, "WÜRTH", acabado con una mano de revestimiento continuo elástico impermeabilizante, Reculastic "WÜRTH", a base de resinas acrílicas, color terracota, 0,875 kg/m².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</si>
  <si>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</si>
  <si>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</si>
  <si>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</si>
  <si>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</si>
  <si>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</si>
  <si>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</si>
  <si>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</si>
  <si>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mt15wur005a</t>
  </si>
  <si>
    <t xml:space="preserve">kg</t>
  </si>
  <si>
    <t xml:space="preserve">Imprimación, Recuprimer "WÜRTH", a base de resinas acrílicas, disolventes y aditivos.</t>
  </si>
  <si>
    <t xml:space="preserve">mt15wur010c</t>
  </si>
  <si>
    <t xml:space="preserve">kg</t>
  </si>
  <si>
    <t xml:space="preserve">Revestimiento impermeabilizante, Recuflexim "WÜRTH", a base de poliésteres, color blanco.</t>
  </si>
  <si>
    <t xml:space="preserve">mt15wur030a</t>
  </si>
  <si>
    <t xml:space="preserve">m²</t>
  </si>
  <si>
    <t xml:space="preserve">Malla de fibra de vidrio, antiálcalis, "WÜRTH".</t>
  </si>
  <si>
    <t xml:space="preserve">mt15wur020c</t>
  </si>
  <si>
    <t xml:space="preserve">kg</t>
  </si>
  <si>
    <t xml:space="preserve">Revestimiento continuo elástico impermeabilizante, Reculastic "WÜRTH", a base de resinas acrílicas, color terracota.</t>
  </si>
  <si>
    <t xml:space="preserve">Subtotal materiales:</t>
  </si>
  <si>
    <t xml:space="preserve">Mano de obra</t>
  </si>
  <si>
    <t xml:space="preserve">mo032</t>
  </si>
  <si>
    <t xml:space="preserve">h</t>
  </si>
  <si>
    <t xml:space="preserve">Oficial 1ª aplicador de productos impermeabilizantes.</t>
  </si>
  <si>
    <t xml:space="preserve">mo070</t>
  </si>
  <si>
    <t xml:space="preserve">h</t>
  </si>
  <si>
    <t xml:space="preserve">Ayudante aplicador de productos impermeabilizantes.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</si>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</sst>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5.95" customWidth="1"/>
    <col min="5" max="5" width="75.14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0.22</v>
      </c>
      <c r="G10" s="12">
        <v>28.15</v>
      </c>
      <c r="H10" s="12">
        <f ca="1">ROUND(INDIRECT(ADDRESS(ROW()+(0), COLUMN()+(-2), 1))*INDIRECT(ADDRESS(ROW()+(0), COLUMN()+(-1), 1)), 2)</f>
        <v>6.19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1.75</v>
      </c>
      <c r="G11" s="12">
        <v>8.98</v>
      </c>
      <c r="H11" s="12">
        <f ca="1">ROUND(INDIRECT(ADDRESS(ROW()+(0), COLUMN()+(-2), 1))*INDIRECT(ADDRESS(ROW()+(0), COLUMN()+(-1), 1)), 2)</f>
        <v>15.72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0.2</v>
      </c>
      <c r="G12" s="12">
        <v>2.24</v>
      </c>
      <c r="H12" s="12">
        <f ca="1">ROUND(INDIRECT(ADDRESS(ROW()+(0), COLUMN()+(-2), 1))*INDIRECT(ADDRESS(ROW()+(0), COLUMN()+(-1), 1)), 2)</f>
        <v>0.45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0.875</v>
      </c>
      <c r="G13" s="14">
        <v>13.34</v>
      </c>
      <c r="H13" s="14">
        <f ca="1">ROUND(INDIRECT(ADDRESS(ROW()+(0), COLUMN()+(-2), 1))*INDIRECT(ADDRESS(ROW()+(0), COLUMN()+(-1), 1)), 2)</f>
        <v>11.67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34.03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0.199</v>
      </c>
      <c r="G16" s="12">
        <v>22.53</v>
      </c>
      <c r="H16" s="12">
        <f ca="1">ROUND(INDIRECT(ADDRESS(ROW()+(0), COLUMN()+(-2), 1))*INDIRECT(ADDRESS(ROW()+(0), COLUMN()+(-1), 1)), 2)</f>
        <v>4.48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0.199</v>
      </c>
      <c r="G17" s="14">
        <v>21.78</v>
      </c>
      <c r="H17" s="14">
        <f ca="1">ROUND(INDIRECT(ADDRESS(ROW()+(0), COLUMN()+(-2), 1))*INDIRECT(ADDRESS(ROW()+(0), COLUMN()+(-1), 1)), 2)</f>
        <v>4.33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8.81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42.84</v>
      </c>
      <c r="H20" s="14">
        <f ca="1">ROUND(INDIRECT(ADDRESS(ROW()+(0), COLUMN()+(-2), 1))*INDIRECT(ADDRESS(ROW()+(0), COLUMN()+(-1), 1))/100, 2)</f>
        <v>0.86</v>
      </c>
    </row>
    <row r="21" spans="1:8" ht="13.50" thickBot="1" customHeight="1">
      <c r="A21" s="8"/>
      <c r="B21" s="8"/>
      <c r="C21" s="8"/>
      <c r="D21" s="8"/>
      <c r="E21" s="8"/>
      <c r="F21" s="21" t="s">
        <v>36</v>
      </c>
      <c r="G21" s="21"/>
      <c r="H21" s="22">
        <f ca="1">ROUND(SUM(INDIRECT(ADDRESS(ROW()+(-1), COLUMN()+(0), 1)),INDIRECT(ADDRESS(ROW()+(-3), COLUMN()+(0), 1)),INDIRECT(ADDRESS(ROW()+(-7), COLUMN()+(0), 1))), 2)</f>
        <v>43.7</v>
      </c>
    </row>
  </sheetData>
  <mergeCells count="3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