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<sst xmlns="http://schemas.openxmlformats.org/spreadsheetml/2006/main" count="43" uniqueCount="43">
  <si>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</si>
  <si>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NLG300</t>
  </si>
  <si>
    <t xml:space="preserve">m²</t>
  </si>
  <si>
    <t xml:space="preserve">Impermeabilización líquida de cubiertas arquitectónicas, aplicación mecánica en caliente. Sistema MasterSeal Roof "MBCC de Sika".</t>
  </si>
  <si>
    <r>
      <rPr>
        <sz val="8.25"/>
        <color rgb="FF000000"/>
        <rFont val="Arial"/>
        <family val="2"/>
      </rPr>
      <t xml:space="preserve">Impermeabilización líquida de cubiertas arquitectónicas, para revestir, de 2 a 2,5 mm de espesor total, sobre superficie soporte de hormigón o mortero. Sistema MasterSeal Roof 2689 "MBCC de Sika" formado por impermeabilizante líquido, MasterSeal M 689 "MBCC de Sika", aplicada mediante sistema de proyección mecánica en caliente, previa imprimación con MasterSeal P 770 "MBCC de Sika", endurecida superficialmente mediante espolvoreo con árido de cuarzo natural, MasterTop F5 "MBCC de Sika", y aplicación de MasterSeal P 691 "MBCC de Sika" como puente de unión.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</si>
  <si>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</si>
  <si>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</si>
  <si>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</si>
  <si>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</si>
  <si>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</si>
  <si>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</si>
  <si>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</si>
  <si>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mt15bas120i</t>
  </si>
  <si>
    <t xml:space="preserve">kg</t>
  </si>
  <si>
    <t xml:space="preserve">Imprimación de color marfil, MasterSeal P 770 "MBCC de Sika", de dos componentes, con tecnología Xolutec, para aplicar sobre superficie soporte de hormigón, de mortero o metálica con brocha o rodillo.</t>
  </si>
  <si>
    <t xml:space="preserve">mt15bas130c</t>
  </si>
  <si>
    <t xml:space="preserve">kg</t>
  </si>
  <si>
    <t xml:space="preserve">Árido de cuarzo natural, MasterTop F5 "MBCC de Sika", de granulometría comprendida entre 0,4 y 1,0 mm, para utilizar como carga mineral en combinación con resinas epoxi o poliuretano.</t>
  </si>
  <si>
    <t xml:space="preserve">mt15bas120m</t>
  </si>
  <si>
    <t xml:space="preserve">kg</t>
  </si>
  <si>
    <t xml:space="preserve">Imprimación incolora, MasterSeal P 691 "MBCC de Sika", a base de resina de poliuretano monocomponente y disolventes, para aplicar sobre PVC, EPDM, madera, poliéster o fibrocemento, sobre membranas proyectadas tipo MasterSeal o como puente de unión con rastrillo de goma y rodillo de pelo corto.</t>
  </si>
  <si>
    <t xml:space="preserve">mt15bas180a</t>
  </si>
  <si>
    <t xml:space="preserve">kg</t>
  </si>
  <si>
    <t xml:space="preserve">Impermeabilizante líquido, MasterSeal M 689 "MBCC de Sika", de dos componentes a base de resina de poliurea sin disolventes, para aplicar mediante sistema de proyección mecánica en caliente, para conformar una membrana impermeable en cubiertas planas o inclinadas.</t>
  </si>
  <si>
    <t xml:space="preserve">Subtotal materiales:</t>
  </si>
  <si>
    <t xml:space="preserve">Equipo y maquinaria</t>
  </si>
  <si>
    <t xml:space="preserve">mq06pyp010</t>
  </si>
  <si>
    <t xml:space="preserve">h</t>
  </si>
  <si>
    <t xml:space="preserve">Equipo completo para proyección de productos impermeabilizantes líquidos en caliente.</t>
  </si>
  <si>
    <t xml:space="preserve">Subtotal equipo y maquinaria: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</si>
  <si>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</si>
  <si>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</si>
  <si>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</si>
  <si>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</si>
  <si>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</si>
  <si>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</si>
  <si>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</si>
  <si>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</si>
  <si>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</si>
  <si>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</si>
  <si>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</si>
  <si>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1,32€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</si>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</sst>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0.21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11.63</v>
      </c>
      <c r="H10" s="12">
        <f ca="1">ROUND(INDIRECT(ADDRESS(ROW()+(0), COLUMN()+(-2), 1))*INDIRECT(ADDRESS(ROW()+(0), COLUMN()+(-1), 1)), 2)</f>
        <v>3.49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0.74</v>
      </c>
      <c r="H11" s="12">
        <f ca="1">ROUND(INDIRECT(ADDRESS(ROW()+(0), COLUMN()+(-2), 1))*INDIRECT(ADDRESS(ROW()+(0), COLUMN()+(-1), 1)), 2)</f>
        <v>0.74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</v>
      </c>
      <c r="G12" s="12">
        <v>16.19</v>
      </c>
      <c r="H12" s="12">
        <f ca="1">ROUND(INDIRECT(ADDRESS(ROW()+(0), COLUMN()+(-2), 1))*INDIRECT(ADDRESS(ROW()+(0), COLUMN()+(-1), 1)), 2)</f>
        <v>1.62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2.25</v>
      </c>
      <c r="G13" s="14">
        <v>10.48</v>
      </c>
      <c r="H13" s="14">
        <f ca="1">ROUND(INDIRECT(ADDRESS(ROW()+(0), COLUMN()+(-2), 1))*INDIRECT(ADDRESS(ROW()+(0), COLUMN()+(-1), 1)), 2)</f>
        <v>23.58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29.43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</v>
      </c>
      <c r="G16" s="14">
        <v>2.68</v>
      </c>
      <c r="H16" s="14">
        <f ca="1">ROUND(INDIRECT(ADDRESS(ROW()+(0), COLUMN()+(-2), 1))*INDIRECT(ADDRESS(ROW()+(0), COLUMN()+(-1), 1)), 2)</f>
        <v>0.54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0.54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0.299</v>
      </c>
      <c r="G19" s="12">
        <v>22.53</v>
      </c>
      <c r="H19" s="12">
        <f ca="1">ROUND(INDIRECT(ADDRESS(ROW()+(0), COLUMN()+(-2), 1))*INDIRECT(ADDRESS(ROW()+(0), COLUMN()+(-1), 1)), 2)</f>
        <v>6.74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0.299</v>
      </c>
      <c r="G20" s="14">
        <v>21.78</v>
      </c>
      <c r="H20" s="14">
        <f ca="1">ROUND(INDIRECT(ADDRESS(ROW()+(0), COLUMN()+(-2), 1))*INDIRECT(ADDRESS(ROW()+(0), COLUMN()+(-1), 1)), 2)</f>
        <v>6.51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13.25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43.22</v>
      </c>
      <c r="H23" s="14">
        <f ca="1">ROUND(INDIRECT(ADDRESS(ROW()+(0), COLUMN()+(-2), 1))*INDIRECT(ADDRESS(ROW()+(0), COLUMN()+(-1), 1))/100, 2)</f>
        <v>0.86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44.08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