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<sst xmlns="http://schemas.openxmlformats.org/spreadsheetml/2006/main" count="42" uniqueCount="42">
  <si>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</si>
  <si>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</si>
  <si>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</si>
  <si>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</si>
  <si>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panel alveolar, con solapes autoadhesivos, con barrera de vapor, factor de resistencia a la difusión del vapor de agua 720, según UNE-EN 13984, de 125 mm de espesor, con una emisividad de 0,06 en una cara y 0,10 en la otra cara, una resistencia térmica intrínseca (sin cámara de aire) de 3,75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</si>
  <si>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</si>
  <si>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</si>
  <si>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</si>
  <si>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</si>
  <si>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</si>
  <si>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</si>
  <si>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</si>
  <si>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mt16ara010aiah</t>
  </si>
  <si>
    <t xml:space="preserve">m²</t>
  </si>
  <si>
    <t xml:space="preserve">Panel alveolar, con barrera de vapor, factor de resistencia a la difusión del vapor de agua 720, según UNE-EN 13984,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125 mm de espesor, con una emisividad de 0,06 en una cara y 0,10 en la otra cara, una resistencia térmica intrínseca (sin cámara de aire) de 3,75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</si>
  <si>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</si>
  <si>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</si>
  <si>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</si>
  <si>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</si>
  <si>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</si>
  <si>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</si>
  <si>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</si>
  <si>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</si>
  <si>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</si>
  <si>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</si>
  <si>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</si>
  <si>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</si>
  <si>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</si>
  <si>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</si>
  <si>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</si>
  <si>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</si>
  <si>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</si>
  <si>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</si>
  <si>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</si>
  <si>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</si>
  <si>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</si>
  <si>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</si>
  <si>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</si>
  <si>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Láminas flexibles para impermeabilización. Láminas plásticas y de caucho para el control del vapor.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</si>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</sst>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0.38"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87.00" thickBot="1" customHeight="1">
      <c r="A10" s="1" t="s">
        <v>12</v>
      </c>
      <c r="B10" s="1"/>
      <c r="C10" s="10" t="s">
        <v>13</v>
      </c>
      <c r="D10" s="1" t="s">
        <v>14</v>
      </c>
      <c r="E10" s="1"/>
      <c r="F10" s="11">
        <v>1</v>
      </c>
      <c r="G10" s="11"/>
      <c r="H10" s="12">
        <v>19.47</v>
      </c>
      <c r="I10" s="12">
        <f ca="1">ROUND(INDIRECT(ADDRESS(ROW()+(0), COLUMN()+(-3), 1))*INDIRECT(ADDRESS(ROW()+(0), COLUMN()+(-1), 1)), 2)</f>
        <v>19.47</v>
      </c>
    </row>
    <row r="11" spans="1:9" ht="24.00" thickBot="1" customHeight="1">
      <c r="A11" s="1" t="s">
        <v>15</v>
      </c>
      <c r="B11" s="1"/>
      <c r="C11" s="10" t="s">
        <v>16</v>
      </c>
      <c r="D11" s="1" t="s">
        <v>17</v>
      </c>
      <c r="E11" s="1"/>
      <c r="F11" s="13">
        <v>0.1</v>
      </c>
      <c r="G11" s="13"/>
      <c r="H11" s="14">
        <v>0.46</v>
      </c>
      <c r="I11" s="14">
        <f ca="1">ROUND(INDIRECT(ADDRESS(ROW()+(0), COLUMN()+(-3), 1))*INDIRECT(ADDRESS(ROW()+(0), COLUMN()+(-1), 1)), 2)</f>
        <v>0.05</v>
      </c>
    </row>
    <row r="12" spans="1:9" ht="13.50" thickBot="1" customHeight="1">
      <c r="A12" s="15"/>
      <c r="B12" s="15"/>
      <c r="C12" s="15"/>
      <c r="D12" s="15"/>
      <c r="E12" s="15"/>
      <c r="F12" s="9" t="s">
        <v>18</v>
      </c>
      <c r="G12" s="9"/>
      <c r="H12" s="9"/>
      <c r="I12" s="17">
        <f ca="1">ROUND(SUM(INDIRECT(ADDRESS(ROW()+(-1), COLUMN()+(0), 1)),INDIRECT(ADDRESS(ROW()+(-2), COLUMN()+(0), 1))), 2)</f>
        <v>19.52</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0.04</v>
      </c>
      <c r="G14" s="11"/>
      <c r="H14" s="12">
        <v>23.16</v>
      </c>
      <c r="I14" s="12">
        <f ca="1">ROUND(INDIRECT(ADDRESS(ROW()+(0), COLUMN()+(-3), 1))*INDIRECT(ADDRESS(ROW()+(0), COLUMN()+(-1), 1)), 2)</f>
        <v>0.93</v>
      </c>
    </row>
    <row r="15" spans="1:9" ht="13.50" thickBot="1" customHeight="1">
      <c r="A15" s="1" t="s">
        <v>23</v>
      </c>
      <c r="B15" s="1"/>
      <c r="C15" s="10" t="s">
        <v>24</v>
      </c>
      <c r="D15" s="1" t="s">
        <v>25</v>
      </c>
      <c r="E15" s="1"/>
      <c r="F15" s="13">
        <v>0.02</v>
      </c>
      <c r="G15" s="13"/>
      <c r="H15" s="14">
        <v>21.78</v>
      </c>
      <c r="I15" s="14">
        <f ca="1">ROUND(INDIRECT(ADDRESS(ROW()+(0), COLUMN()+(-3), 1))*INDIRECT(ADDRESS(ROW()+(0), COLUMN()+(-1), 1)), 2)</f>
        <v>0.44</v>
      </c>
    </row>
    <row r="16" spans="1:9" ht="13.50" thickBot="1" customHeight="1">
      <c r="A16" s="15"/>
      <c r="B16" s="15"/>
      <c r="C16" s="15"/>
      <c r="D16" s="15"/>
      <c r="E16" s="15"/>
      <c r="F16" s="9" t="s">
        <v>26</v>
      </c>
      <c r="G16" s="9"/>
      <c r="H16" s="9"/>
      <c r="I16" s="17">
        <f ca="1">ROUND(SUM(INDIRECT(ADDRESS(ROW()+(-1), COLUMN()+(0), 1)),INDIRECT(ADDRESS(ROW()+(-2), COLUMN()+(0), 1))), 2)</f>
        <v>1.37</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20.89</v>
      </c>
      <c r="I18" s="14">
        <f ca="1">ROUND(INDIRECT(ADDRESS(ROW()+(0), COLUMN()+(-3), 1))*INDIRECT(ADDRESS(ROW()+(0), COLUMN()+(-1), 1))/100, 2)</f>
        <v>0.42</v>
      </c>
    </row>
    <row r="19" spans="1:9" ht="13.50" thickBot="1" customHeight="1">
      <c r="A19" s="21" t="s">
        <v>30</v>
      </c>
      <c r="B19" s="21"/>
      <c r="C19" s="22"/>
      <c r="D19" s="23"/>
      <c r="E19" s="23"/>
      <c r="F19" s="24" t="s">
        <v>31</v>
      </c>
      <c r="G19" s="24"/>
      <c r="H19" s="25"/>
      <c r="I19" s="26">
        <f ca="1">ROUND(SUM(INDIRECT(ADDRESS(ROW()+(-1), COLUMN()+(0), 1)),INDIRECT(ADDRESS(ROW()+(-3), COLUMN()+(0), 1)),INDIRECT(ADDRESS(ROW()+(-7), COLUMN()+(0), 1))), 2)</f>
        <v>21.31</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1.11201e+006</v>
      </c>
      <c r="F23" s="29"/>
      <c r="G23" s="29">
        <v>1.11201e+006</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