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<sst xmlns="http://schemas.openxmlformats.org/spreadsheetml/2006/main" count="45" uniqueCount="45">
  <si>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</si>
  <si>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</si>
  <si>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</si>
  <si>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</si>
  <si>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ligero de madera, formado por panel alveolar, con solapes autoadhesivos, con barrera de vapor, factor de resistencia a la difusión del vapor de agua 720, según UNE-EN 13984, de 125 mm de espesor, con una emisividad de 0,06 en una cara y 0,10 en la otra cara, una resistencia térmica intrínseca (sin cámara de aire) de 3,75 m²K/W y una conductividad térmica de 0,033 W/(mK), fijado con grapas, de acero galvanizado, de 12 mm de altura a los montantes del entramado ligero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</si>
  <si>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</si>
  <si>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</si>
  <si>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</si>
  <si>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</si>
  <si>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</si>
  <si>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</si>
  <si>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</si>
  <si>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mt16ara010aiah</t>
  </si>
  <si>
    <t xml:space="preserve">m²</t>
  </si>
  <si>
    <t xml:space="preserve">Panel alveolar, con barrera de vapor, factor de resistencia a la difusión del vapor de agua 720, según UNE-EN 13984,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125 mm de espesor, con una emisividad de 0,06 en una cara y 0,10 en la otra cara, una resistencia térmica intrínseca (sin cámara de aire) de 3,75 m²K/W y una conductividad térmica de 0,033 W/(mK), suministrado en paneles de 1,20x2,65 m.</t>
  </si>
  <si>
    <t xml:space="preserve">mt15pdr300h</t>
  </si>
  <si>
    <t xml:space="preserve">Ud</t>
  </si>
  <si>
    <t xml:space="preserve">Grapa, de acero galvanizado, de 12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</si>
  <si>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</si>
  <si>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</si>
  <si>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anchura,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</si>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</sst>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87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19.47</v>
      </c>
      <c r="I10" s="12">
        <f ca="1">ROUND(INDIRECT(ADDRESS(ROW()+(0), COLUMN()+(-3), 1))*INDIRECT(ADDRESS(ROW()+(0), COLUMN()+(-1), 1)), 2)</f>
        <v>19.47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2</v>
      </c>
      <c r="G11" s="11"/>
      <c r="H11" s="12">
        <v>0.03</v>
      </c>
      <c r="I11" s="12">
        <f ca="1">ROUND(INDIRECT(ADDRESS(ROW()+(0), COLUMN()+(-3), 1))*INDIRECT(ADDRESS(ROW()+(0), COLUMN()+(-1), 1)), 2)</f>
        <v>0.06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0.1</v>
      </c>
      <c r="G12" s="13"/>
      <c r="H12" s="14">
        <v>0.46</v>
      </c>
      <c r="I12" s="14">
        <f ca="1">ROUND(INDIRECT(ADDRESS(ROW()+(0), COLUMN()+(-3), 1))*INDIRECT(ADDRESS(ROW()+(0), COLUMN()+(-1), 1)), 2)</f>
        <v>0.05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19.58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0.05</v>
      </c>
      <c r="G15" s="11"/>
      <c r="H15" s="12">
        <v>23.16</v>
      </c>
      <c r="I15" s="12">
        <f ca="1">ROUND(INDIRECT(ADDRESS(ROW()+(0), COLUMN()+(-3), 1))*INDIRECT(ADDRESS(ROW()+(0), COLUMN()+(-1), 1)), 2)</f>
        <v>1.16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0.025</v>
      </c>
      <c r="G16" s="13"/>
      <c r="H16" s="14">
        <v>21.78</v>
      </c>
      <c r="I16" s="14">
        <f ca="1">ROUND(INDIRECT(ADDRESS(ROW()+(0), COLUMN()+(-3), 1))*INDIRECT(ADDRESS(ROW()+(0), COLUMN()+(-1), 1)), 2)</f>
        <v>0.54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1.7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21.28</v>
      </c>
      <c r="I19" s="14">
        <f ca="1">ROUND(INDIRECT(ADDRESS(ROW()+(0), COLUMN()+(-3), 1))*INDIRECT(ADDRESS(ROW()+(0), COLUMN()+(-1), 1))/100, 2)</f>
        <v>0.43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21.71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1.11201e+006</v>
      </c>
      <c r="F24" s="29"/>
      <c r="G24" s="29">
        <v>1.11201e+006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