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<sst xmlns="http://schemas.openxmlformats.org/spreadsheetml/2006/main" count="41" uniqueCount="41">
  <si>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</si>
  <si>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NSN010</t>
  </si>
  <si>
    <t xml:space="preserve">m²</t>
  </si>
  <si>
    <t xml:space="preserve">Desolidarización bajo pavimento cerámico o de piedra natural, con láminas de elastómero de celdas cerradas.</t>
  </si>
  <si>
    <r>
      <rPr>
        <sz val="8.25"/>
        <color rgb="FF000000"/>
        <rFont val="Arial"/>
        <family val="2"/>
      </rPr>
      <t xml:space="preserve">Desolidarización bajo pavimento cerámico o de piedra natural, con lámina desolidarizante de elastómero de celdas cerradas, de 1,51 mm de espesor, con ambas caras revestidas de fibras de polipropileno, fijada al soporte con adhesivo cementoso mejorado, C2 TE S1, según UNE-EN 12004,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</si>
  <si>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</si>
  <si>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</si>
  <si>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</si>
  <si>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</si>
  <si>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</si>
  <si>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</si>
  <si>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</si>
  <si>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</si>
  <si>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</si>
  <si>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</si>
  <si>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mt15rev185a</t>
  </si>
  <si>
    <t xml:space="preserve">m²</t>
  </si>
  <si>
    <t xml:space="preserve">Lámina desolidarizante de elastómero de celdas cerradas, de 1,51 mm de espesor, con ambas caras revestidas de fibras de polipropileno.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</si>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</sst>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0.83</v>
      </c>
      <c r="J10" s="12">
        <f ca="1">ROUND(INDIRECT(ADDRESS(ROW()+(0), COLUMN()+(-3), 1))*INDIRECT(ADDRESS(ROW()+(0), COLUMN()+(-1), 1)), 2)</f>
        <v>1.66</v>
      </c>
    </row>
    <row r="11" spans="1:10" ht="24.00" thickBot="1" customHeight="1">
      <c r="A11" s="1" t="s">
        <v>15</v>
      </c>
      <c r="B11" s="1"/>
      <c r="C11" s="10" t="s">
        <v>16</v>
      </c>
      <c r="D11" s="10"/>
      <c r="E11" s="1" t="s">
        <v>17</v>
      </c>
      <c r="F11" s="1"/>
      <c r="G11" s="13">
        <v>1.05</v>
      </c>
      <c r="H11" s="13"/>
      <c r="I11" s="14">
        <v>11.86</v>
      </c>
      <c r="J11" s="14">
        <f ca="1">ROUND(INDIRECT(ADDRESS(ROW()+(0), COLUMN()+(-3), 1))*INDIRECT(ADDRESS(ROW()+(0), COLUMN()+(-1), 1)), 2)</f>
        <v>12.45</v>
      </c>
    </row>
    <row r="12" spans="1:10" ht="13.50" thickBot="1" customHeight="1">
      <c r="A12" s="15"/>
      <c r="B12" s="15"/>
      <c r="C12" s="15"/>
      <c r="D12" s="15"/>
      <c r="E12" s="15"/>
      <c r="F12" s="15"/>
      <c r="G12" s="9" t="s">
        <v>18</v>
      </c>
      <c r="H12" s="9"/>
      <c r="I12" s="9"/>
      <c r="J12" s="17">
        <f ca="1">ROUND(SUM(INDIRECT(ADDRESS(ROW()+(-1), COLUMN()+(0), 1)),INDIRECT(ADDRESS(ROW()+(-2), COLUMN()+(0), 1))), 2)</f>
        <v>14.11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18.54</v>
      </c>
      <c r="J18" s="14">
        <f ca="1">ROUND(INDIRECT(ADDRESS(ROW()+(0), COLUMN()+(-3), 1))*INDIRECT(ADDRESS(ROW()+(0), COLUMN()+(-1), 1))/100, 2)</f>
        <v>0.37</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18.91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