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<sst xmlns="http://schemas.openxmlformats.org/spreadsheetml/2006/main" count="35" uniqueCount="35">
  <si>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</si>
  <si>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NTD010</t>
  </si>
  <si>
    <t xml:space="preserve">Ud</t>
  </si>
  <si>
    <t xml:space="preserve">Acondicionamiento acústico, con paneles autoportantes suspendidos del forjado.</t>
  </si>
  <si>
    <r>
      <rPr>
        <sz val="8.25"/>
        <color rgb="FF000000"/>
        <rFont val="Arial"/>
        <family val="2"/>
      </rPr>
      <t xml:space="preserve">Acondicionamiento acústico, situado a una altura mayor o igual a 4 m, con panel acústico autoportante de lana mineral, de 1200x300x40 mm, revestido por las dos caras con un velo mineral de color Blanco, acabado con un marco metálico lacado, color blanco, suspendido del forjado con cadenas de acero cincado de 1,4 mm de diámetro y ganchos de acero cincado.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</si>
  <si>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</si>
  <si>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</si>
  <si>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</si>
  <si>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</si>
  <si>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</si>
  <si>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</si>
  <si>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</si>
  <si>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mt16par130acaab</t>
  </si>
  <si>
    <t xml:space="preserve">Ud</t>
  </si>
  <si>
    <t xml:space="preserve">Panel acústico autoportante de lana mineral, de 1200x300x40 mm, revestido por las dos caras con un velo mineral de color Blanco, acabado con un marco metálico lacado, color blanco, Euroclase A1 de reacción al fuego según UNE-EN 13501-1.</t>
  </si>
  <si>
    <t xml:space="preserve">mt12par200</t>
  </si>
  <si>
    <t xml:space="preserve">m</t>
  </si>
  <si>
    <t xml:space="preserve">Cadena de acero cincado, de 1,4 mm de diámetro; para suspensión de paneles de lana de roca.</t>
  </si>
  <si>
    <t xml:space="preserve">mt12par201</t>
  </si>
  <si>
    <t xml:space="preserve">Ud</t>
  </si>
  <si>
    <t xml:space="preserve">Gancho de acero cincado; para suspensión de paneles de lana de roca.</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</si>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</sst>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04" customWidth="1"/>
    <col min="4" max="4" width="7.65" customWidth="1"/>
    <col min="5" max="5" width="71.7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1</v>
      </c>
      <c r="G10" s="12">
        <v>47.36</v>
      </c>
      <c r="H10" s="12">
        <f ca="1">ROUND(INDIRECT(ADDRESS(ROW()+(0), COLUMN()+(-2), 1))*INDIRECT(ADDRESS(ROW()+(0), COLUMN()+(-1), 1)), 2)</f>
        <v>47.36</v>
      </c>
    </row>
    <row r="11" spans="1:8" ht="24.00" thickBot="1" customHeight="1">
      <c r="A11" s="1" t="s">
        <v>15</v>
      </c>
      <c r="B11" s="1"/>
      <c r="C11" s="1"/>
      <c r="D11" s="10" t="s">
        <v>16</v>
      </c>
      <c r="E11" s="1" t="s">
        <v>17</v>
      </c>
      <c r="F11" s="11">
        <v>2</v>
      </c>
      <c r="G11" s="12">
        <v>1.55</v>
      </c>
      <c r="H11" s="12">
        <f ca="1">ROUND(INDIRECT(ADDRESS(ROW()+(0), COLUMN()+(-2), 1))*INDIRECT(ADDRESS(ROW()+(0), COLUMN()+(-1), 1)), 2)</f>
        <v>3.1</v>
      </c>
    </row>
    <row r="12" spans="1:8" ht="13.50" thickBot="1" customHeight="1">
      <c r="A12" s="1" t="s">
        <v>18</v>
      </c>
      <c r="B12" s="1"/>
      <c r="C12" s="1"/>
      <c r="D12" s="10" t="s">
        <v>19</v>
      </c>
      <c r="E12" s="1" t="s">
        <v>20</v>
      </c>
      <c r="F12" s="13">
        <v>2</v>
      </c>
      <c r="G12" s="14">
        <v>0.18</v>
      </c>
      <c r="H12" s="14">
        <f ca="1">ROUND(INDIRECT(ADDRESS(ROW()+(0), COLUMN()+(-2), 1))*INDIRECT(ADDRESS(ROW()+(0), COLUMN()+(-1), 1)), 2)</f>
        <v>0.36</v>
      </c>
    </row>
    <row r="13" spans="1:8" ht="13.50" thickBot="1" customHeight="1">
      <c r="A13" s="15"/>
      <c r="B13" s="15"/>
      <c r="C13" s="15"/>
      <c r="D13" s="15"/>
      <c r="E13" s="15"/>
      <c r="F13" s="9" t="s">
        <v>21</v>
      </c>
      <c r="G13" s="9"/>
      <c r="H13" s="17">
        <f ca="1">ROUND(SUM(INDIRECT(ADDRESS(ROW()+(-1), COLUMN()+(0), 1)),INDIRECT(ADDRESS(ROW()+(-2), COLUMN()+(0), 1)),INDIRECT(ADDRESS(ROW()+(-3), COLUMN()+(0), 1))), 2)</f>
        <v>50.82</v>
      </c>
    </row>
    <row r="14" spans="1:8" ht="13.50" thickBot="1" customHeight="1">
      <c r="A14" s="15">
        <v>2</v>
      </c>
      <c r="B14" s="15"/>
      <c r="C14" s="15"/>
      <c r="D14" s="15"/>
      <c r="E14" s="18" t="s">
        <v>22</v>
      </c>
      <c r="F14" s="18"/>
      <c r="G14" s="15"/>
      <c r="H14" s="15"/>
    </row>
    <row r="15" spans="1:8" ht="13.50" thickBot="1" customHeight="1">
      <c r="A15" s="1" t="s">
        <v>23</v>
      </c>
      <c r="B15" s="1"/>
      <c r="C15" s="1"/>
      <c r="D15" s="10" t="s">
        <v>24</v>
      </c>
      <c r="E15" s="1" t="s">
        <v>25</v>
      </c>
      <c r="F15" s="11">
        <v>0.328</v>
      </c>
      <c r="G15" s="12">
        <v>23.16</v>
      </c>
      <c r="H15" s="12">
        <f ca="1">ROUND(INDIRECT(ADDRESS(ROW()+(0), COLUMN()+(-2), 1))*INDIRECT(ADDRESS(ROW()+(0), COLUMN()+(-1), 1)), 2)</f>
        <v>7.6</v>
      </c>
    </row>
    <row r="16" spans="1:8" ht="13.50" thickBot="1" customHeight="1">
      <c r="A16" s="1" t="s">
        <v>26</v>
      </c>
      <c r="B16" s="1"/>
      <c r="C16" s="1"/>
      <c r="D16" s="10" t="s">
        <v>27</v>
      </c>
      <c r="E16" s="1" t="s">
        <v>28</v>
      </c>
      <c r="F16" s="13">
        <v>0.055</v>
      </c>
      <c r="G16" s="14">
        <v>21.78</v>
      </c>
      <c r="H16" s="14">
        <f ca="1">ROUND(INDIRECT(ADDRESS(ROW()+(0), COLUMN()+(-2), 1))*INDIRECT(ADDRESS(ROW()+(0), COLUMN()+(-1), 1)), 2)</f>
        <v>1.2</v>
      </c>
    </row>
    <row r="17" spans="1:8" ht="13.50" thickBot="1" customHeight="1">
      <c r="A17" s="15"/>
      <c r="B17" s="15"/>
      <c r="C17" s="15"/>
      <c r="D17" s="15"/>
      <c r="E17" s="15"/>
      <c r="F17" s="9" t="s">
        <v>29</v>
      </c>
      <c r="G17" s="9"/>
      <c r="H17" s="17">
        <f ca="1">ROUND(SUM(INDIRECT(ADDRESS(ROW()+(-1), COLUMN()+(0), 1)),INDIRECT(ADDRESS(ROW()+(-2), COLUMN()+(0), 1))), 2)</f>
        <v>8.8</v>
      </c>
    </row>
    <row r="18" spans="1:8" ht="13.50" thickBot="1" customHeight="1">
      <c r="A18" s="15">
        <v>3</v>
      </c>
      <c r="B18" s="15"/>
      <c r="C18" s="15"/>
      <c r="D18" s="15"/>
      <c r="E18" s="18" t="s">
        <v>30</v>
      </c>
      <c r="F18" s="18"/>
      <c r="G18" s="15"/>
      <c r="H18" s="15"/>
    </row>
    <row r="19" spans="1:8" ht="13.50" thickBot="1" customHeight="1">
      <c r="A19" s="19"/>
      <c r="B19" s="19"/>
      <c r="C19" s="19"/>
      <c r="D19" s="20" t="s">
        <v>31</v>
      </c>
      <c r="E19" s="19" t="s">
        <v>32</v>
      </c>
      <c r="F19" s="13">
        <v>2</v>
      </c>
      <c r="G19" s="14">
        <f ca="1">ROUND(SUM(INDIRECT(ADDRESS(ROW()+(-2), COLUMN()+(1), 1)),INDIRECT(ADDRESS(ROW()+(-6), COLUMN()+(1), 1))), 2)</f>
        <v>59.62</v>
      </c>
      <c r="H19" s="14">
        <f ca="1">ROUND(INDIRECT(ADDRESS(ROW()+(0), COLUMN()+(-2), 1))*INDIRECT(ADDRESS(ROW()+(0), COLUMN()+(-1), 1))/100, 2)</f>
        <v>1.19</v>
      </c>
    </row>
    <row r="20" spans="1:8" ht="13.50" thickBot="1" customHeight="1">
      <c r="A20" s="21" t="s">
        <v>33</v>
      </c>
      <c r="B20" s="21"/>
      <c r="C20" s="21"/>
      <c r="D20" s="22"/>
      <c r="E20" s="23"/>
      <c r="F20" s="24" t="s">
        <v>34</v>
      </c>
      <c r="G20" s="25"/>
      <c r="H20" s="26">
        <f ca="1">ROUND(SUM(INDIRECT(ADDRESS(ROW()+(-1), COLUMN()+(0), 1)),INDIRECT(ADDRESS(ROW()+(-3), COLUMN()+(0), 1)),INDIRECT(ADDRESS(ROW()+(-7), COLUMN()+(0), 1))), 2)</f>
        <v>60.81</v>
      </c>
    </row>
  </sheetData>
  <mergeCells count="22">
    <mergeCell ref="A1:H1"/>
    <mergeCell ref="C3:H3"/>
    <mergeCell ref="A5:H5"/>
    <mergeCell ref="A8:C8"/>
    <mergeCell ref="A9:C9"/>
    <mergeCell ref="E9:F9"/>
    <mergeCell ref="A10:C10"/>
    <mergeCell ref="A11:C11"/>
    <mergeCell ref="A12:C12"/>
    <mergeCell ref="A13:C13"/>
    <mergeCell ref="F13:G13"/>
    <mergeCell ref="A14:C14"/>
    <mergeCell ref="E14:F14"/>
    <mergeCell ref="A15:C15"/>
    <mergeCell ref="A16:C16"/>
    <mergeCell ref="A17:C17"/>
    <mergeCell ref="F17:G17"/>
    <mergeCell ref="A18:C18"/>
    <mergeCell ref="E18:F18"/>
    <mergeCell ref="A19:C19"/>
    <mergeCell ref="A20:E20"/>
    <mergeCell ref="F20:G20"/>
  </mergeCells>
  <pageMargins left="0.147638" right="0.147638" top="0.206693" bottom="0.206693" header="0.0" footer="0.0"/>
  <pageSetup paperSize="9" orientation="portrait"/>
  <rowBreaks count="0" manualBreakCount="0">
    </rowBreaks>
</worksheet>
</file>