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<sst xmlns="http://schemas.openxmlformats.org/spreadsheetml/2006/main" count="39" uniqueCount="39">
  <si>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</si>
  <si>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NVD020</t>
  </si>
  <si>
    <t xml:space="preserve">m²</t>
  </si>
  <si>
    <t xml:space="preserve">Aislamiento térmico entre los rastreles del forjado, con paneles de aglomerado de corcho expandido.</t>
  </si>
  <si>
    <r>
      <rPr>
        <sz val="8.25"/>
        <color rgb="FF000000"/>
        <rFont val="Arial"/>
        <family val="2"/>
      </rPr>
      <t xml:space="preserve">Aislamiento térmico entre los rastreles del forjado, formado por panel de aglomerado de corcho expandido, de 80 mm de espesor, de 1000x500 mm, color negro, de entre 105 y 125 kg/m³ de densidad, resistencia térmica 2 m²K/W, conductividad térmica 0,04 W/(mK), factor de resistencia a la difusión del vapor de agua entre 7 y 14, Euroclase E de reacción al fuego, según UNE-EN 13501-1, resistencia a compresión &gt;= 100 kPa.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</si>
  <si>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</si>
  <si>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</si>
  <si>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</si>
  <si>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</si>
  <si>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</si>
  <si>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</si>
  <si>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</si>
  <si>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mt16acs010qa</t>
  </si>
  <si>
    <t xml:space="preserve">m²</t>
  </si>
  <si>
    <t xml:space="preserve">Panel de aglomerado de corcho expandido, de 80 mm de espesor, de 1000x500 mm, color negro, de entre 105 y 125 kg/m³ de densidad, resistencia térmica 2 m²K/W, conductividad térmica 0,04 W/(mK), factor de resistencia a la difusión del vapor de agua entre 7 y 14, Euroclase E de reacción al fuego, según UNE-EN 13501-1, resistencia a compresión &gt;= 100 kPa; según UNE-EN 13170.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</si>
  <si>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</si>
  <si>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</si>
  <si>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</si>
  <si>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</si>
  <si>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</si>
  <si>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</si>
  <si>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</si>
  <si>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</si>
  <si>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</si>
  <si>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</si>
  <si>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</si>
  <si>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</si>
  <si>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0,75€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</si>
  <si>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</si>
  <si>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</si>
  <si>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</si>
  <si>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</si>
  <si>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</si>
  <si>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13170:2012+A1:2015</t>
  </si>
  <si>
    <t xml:space="preserve">1/3/4</t>
  </si>
  <si>
    <t xml:space="preserve">Productos aislantes térmicos para aplicaciones en la edificación. Productos manufacturados de corcho expandido (ICB).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</si>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</sst>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1.23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1.05</v>
      </c>
      <c r="H10" s="12"/>
      <c r="I10" s="14">
        <v>31.77</v>
      </c>
      <c r="J10" s="14">
        <f ca="1">ROUND(INDIRECT(ADDRESS(ROW()+(0), COLUMN()+(-3), 1))*INDIRECT(ADDRESS(ROW()+(0), COLUMN()+(-1), 1)), 2)</f>
        <v>33.36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33.36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0.1</v>
      </c>
      <c r="H13" s="11"/>
      <c r="I13" s="13">
        <v>23.16</v>
      </c>
      <c r="J13" s="13">
        <f ca="1">ROUND(INDIRECT(ADDRESS(ROW()+(0), COLUMN()+(-3), 1))*INDIRECT(ADDRESS(ROW()+(0), COLUMN()+(-1), 1)), 2)</f>
        <v>2.32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0.05</v>
      </c>
      <c r="H14" s="12"/>
      <c r="I14" s="14">
        <v>21.78</v>
      </c>
      <c r="J14" s="14">
        <f ca="1">ROUND(INDIRECT(ADDRESS(ROW()+(0), COLUMN()+(-3), 1))*INDIRECT(ADDRESS(ROW()+(0), COLUMN()+(-1), 1)), 2)</f>
        <v>1.09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3.41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36.77</v>
      </c>
      <c r="J17" s="14">
        <f ca="1">ROUND(INDIRECT(ADDRESS(ROW()+(0), COLUMN()+(-3), 1))*INDIRECT(ADDRESS(ROW()+(0), COLUMN()+(-1), 1))/100, 2)</f>
        <v>0.74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37.51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1.07202e+006</v>
      </c>
      <c r="G22" s="29"/>
      <c r="H22" s="29">
        <v>1.07202e+006</v>
      </c>
      <c r="I22" s="29"/>
      <c r="J22" s="29" t="s">
        <v>34</v>
      </c>
    </row>
    <row r="23" spans="1:10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