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<sst xmlns="http://schemas.openxmlformats.org/spreadsheetml/2006/main" count="42" uniqueCount="42">
  <si>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</si>
  <si>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NVQ020</t>
  </si>
  <si>
    <t xml:space="preserve">m²</t>
  </si>
  <si>
    <t xml:space="preserve">Aislamiento térmico de origen vegetal por el exterior, en fachada autoportante, pasante y ventilada.</t>
  </si>
  <si>
    <r>
      <rPr>
        <sz val="8.25"/>
        <color rgb="FF000000"/>
        <rFont val="Arial"/>
        <family val="2"/>
      </rPr>
      <t xml:space="preserve">Aislamiento térmico de origen vegetal por el exterior, en fachada autoportante, pasante y ventilada, con panel de aglomerado de corcho expandido, de 30 mm de espesor, de 1000x500 mm, color negro, de entre 105 y 125 kg/m³ de densidad, resistencia térmica 0,75 m²K/W, conductividad térmica 0,04 W/(mK), factor de resistencia a la difusión del vapor de agua entre 7 y 14, Euroclase E de reacción al fuego, según UNE-EN 13501-1, resistencia a compresión &gt;= 100 kPa.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</si>
  <si>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</si>
  <si>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</si>
  <si>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</si>
  <si>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</si>
  <si>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</si>
  <si>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</si>
  <si>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</si>
  <si>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mt16acs010mi</t>
  </si>
  <si>
    <t xml:space="preserve">m²</t>
  </si>
  <si>
    <t xml:space="preserve">Panel de aglomerado de corcho expandido, de 30 mm de espesor, de 1000x500 mm, color negro, de entre 105 y 125 kg/m³ de densidad, resistencia térmica 0,75 m²K/W, conductividad térmica 0,04 W/(mK), factor de resistencia a la difusión del vapor de agua entre 7 y 14, Euroclase E de reacción al fuego, según UNE-EN 13501-1, resistencia a compresión &gt;= 100 kPa; según UNE-EN 13170.</t>
  </si>
  <si>
    <t xml:space="preserve">mt16aaa020lb</t>
  </si>
  <si>
    <t xml:space="preserve">Ud</t>
  </si>
  <si>
    <t xml:space="preserve">Fijación mecánica para paneles aislantes de aglomerado de corcho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</si>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</sst>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1.57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12.11</v>
      </c>
      <c r="J10" s="12">
        <f ca="1">ROUND(INDIRECT(ADDRESS(ROW()+(0), COLUMN()+(-3), 1))*INDIRECT(ADDRESS(ROW()+(0), COLUMN()+(-1), 1)), 2)</f>
        <v>12.72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0.2</v>
      </c>
      <c r="J11" s="14">
        <f ca="1">ROUND(INDIRECT(ADDRESS(ROW()+(0), COLUMN()+(-3), 1))*INDIRECT(ADDRESS(ROW()+(0), COLUMN()+(-1), 1)), 2)</f>
        <v>1.2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13.92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</v>
      </c>
      <c r="H14" s="11"/>
      <c r="I14" s="12">
        <v>23.16</v>
      </c>
      <c r="J14" s="12">
        <f ca="1">ROUND(INDIRECT(ADDRESS(ROW()+(0), COLUMN()+(-3), 1))*INDIRECT(ADDRESS(ROW()+(0), COLUMN()+(-1), 1)), 2)</f>
        <v>2.32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</v>
      </c>
      <c r="H15" s="13"/>
      <c r="I15" s="14">
        <v>21.78</v>
      </c>
      <c r="J15" s="14">
        <f ca="1">ROUND(INDIRECT(ADDRESS(ROW()+(0), COLUMN()+(-3), 1))*INDIRECT(ADDRESS(ROW()+(0), COLUMN()+(-1), 1)), 2)</f>
        <v>2.18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18.42</v>
      </c>
      <c r="J18" s="14">
        <f ca="1">ROUND(INDIRECT(ADDRESS(ROW()+(0), COLUMN()+(-3), 1))*INDIRECT(ADDRESS(ROW()+(0), COLUMN()+(-1), 1))/100, 2)</f>
        <v>0.37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18.79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