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<sst xmlns="http://schemas.openxmlformats.org/spreadsheetml/2006/main" count="88" uniqueCount="88">
  <si>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</si>
  <si>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QAG020</t>
  </si>
  <si>
    <t xml:space="preserve">m²</t>
  </si>
  <si>
    <t xml:space="preserve">Cubierta plana transitable, no ventilada, con solado flotante aislante,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</si>
  <si>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flotante aislante,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 previa imprimación con emulsión asfáltica aniónica con cargas tipo EB; CAPA SEPARADORA BAJO PROTECCIÓN: geotextil no tejido compuesto por fibras de poliéster unidas por agujeteado, (200 g/m²); CAPA DE PROTECCIÓN Y AISLAMIENTO TÉRMICO: pavimento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</si>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</sst>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6.93</v>
      </c>
      <c r="J16" s="12">
        <f ca="1">ROUND(INDIRECT(ADDRESS(ROW()+(0), COLUMN()+(-3), 1))*INDIRECT(ADDRESS(ROW()+(0), COLUMN()+(-1), 1)), 2)</f>
        <v>7.62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0.3</v>
      </c>
      <c r="H17" s="11"/>
      <c r="I17" s="12">
        <v>3.3</v>
      </c>
      <c r="J17" s="12">
        <f ca="1">ROUND(INDIRECT(ADDRESS(ROW()+(0), COLUMN()+(-3), 1))*INDIRECT(ADDRESS(ROW()+(0), COLUMN()+(-1), 1)), 2)</f>
        <v>0.99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1.05</v>
      </c>
      <c r="H19" s="13"/>
      <c r="I19" s="14">
        <v>24.85</v>
      </c>
      <c r="J19" s="14">
        <f ca="1">ROUND(INDIRECT(ADDRESS(ROW()+(0), COLUMN()+(-3), 1))*INDIRECT(ADDRESS(ROW()+(0), COLUMN()+(-1), 1)), 2)</f>
        <v>26.09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56.17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0.189</v>
      </c>
      <c r="H22" s="11"/>
      <c r="I22" s="12">
        <v>22.53</v>
      </c>
      <c r="J22" s="12">
        <f ca="1">ROUND(INDIRECT(ADDRESS(ROW()+(0), COLUMN()+(-3), 1))*INDIRECT(ADDRESS(ROW()+(0), COLUMN()+(-1), 1)), 2)</f>
        <v>4.26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0.338</v>
      </c>
      <c r="H23" s="11"/>
      <c r="I23" s="12">
        <v>21.19</v>
      </c>
      <c r="J23" s="12">
        <f ca="1">ROUND(INDIRECT(ADDRESS(ROW()+(0), COLUMN()+(-3), 1))*INDIRECT(ADDRESS(ROW()+(0), COLUMN()+(-1), 1)), 2)</f>
        <v>7.16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0.139</v>
      </c>
      <c r="H24" s="11"/>
      <c r="I24" s="12">
        <v>22.53</v>
      </c>
      <c r="J24" s="12">
        <f ca="1">ROUND(INDIRECT(ADDRESS(ROW()+(0), COLUMN()+(-3), 1))*INDIRECT(ADDRESS(ROW()+(0), COLUMN()+(-1), 1)), 2)</f>
        <v>3.13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0.139</v>
      </c>
      <c r="H25" s="13"/>
      <c r="I25" s="14">
        <v>21.78</v>
      </c>
      <c r="J25" s="14">
        <f ca="1">ROUND(INDIRECT(ADDRESS(ROW()+(0), COLUMN()+(-3), 1))*INDIRECT(ADDRESS(ROW()+(0), COLUMN()+(-1), 1)), 2)</f>
        <v>3.03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17.58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1)),INDIRECT(ADDRESS(ROW()+(-8), COLUMN()+(1), 1))), 2)</f>
        <v>73.75</v>
      </c>
      <c r="J28" s="14">
        <f ca="1">ROUND(INDIRECT(ADDRESS(ROW()+(0), COLUMN()+(-3), 1))*INDIRECT(ADDRESS(ROW()+(0), COLUMN()+(-1), 1))/100, 2)</f>
        <v>1.48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1)),INDIRECT(ADDRESS(ROW()+(-9), COLUMN()+(0), 1))), 2)</f>
        <v>75.23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1.06202e+006</v>
      </c>
      <c r="G33" s="29"/>
      <c r="H33" s="29">
        <v>1.06202e+006</v>
      </c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8"/>
      <c r="F35" s="29">
        <v>132003</v>
      </c>
      <c r="G35" s="29"/>
      <c r="H35" s="29">
        <v>162004</v>
      </c>
      <c r="I35" s="29"/>
      <c r="J35" s="29" t="s">
        <v>70</v>
      </c>
    </row>
    <row r="36" spans="1:10" ht="13.50" thickBot="1" customHeight="1">
      <c r="A36" s="32" t="s">
        <v>71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30" t="s">
        <v>72</v>
      </c>
      <c r="B37" s="30"/>
      <c r="C37" s="30"/>
      <c r="D37" s="30"/>
      <c r="E37" s="30"/>
      <c r="F37" s="31">
        <v>112010</v>
      </c>
      <c r="G37" s="31"/>
      <c r="H37" s="31">
        <v>112010</v>
      </c>
      <c r="I37" s="31"/>
      <c r="J37" s="31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1.07202e+006</v>
      </c>
      <c r="G38" s="29"/>
      <c r="H38" s="29">
        <v>1.07202e+006</v>
      </c>
      <c r="I38" s="29"/>
      <c r="J38" s="29" t="s">
        <v>74</v>
      </c>
    </row>
    <row r="39" spans="1:10" ht="24.0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76</v>
      </c>
      <c r="B40" s="28"/>
      <c r="C40" s="28"/>
      <c r="D40" s="28"/>
      <c r="E40" s="28"/>
      <c r="F40" s="29">
        <v>1.18202e+006</v>
      </c>
      <c r="G40" s="29"/>
      <c r="H40" s="29">
        <v>1.18202e+006</v>
      </c>
      <c r="I40" s="29"/>
      <c r="J40" s="29" t="s">
        <v>77</v>
      </c>
    </row>
    <row r="41" spans="1:10" ht="13.50" thickBot="1" customHeight="1">
      <c r="A41" s="30" t="s">
        <v>78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79</v>
      </c>
      <c r="B42" s="28"/>
      <c r="C42" s="28"/>
      <c r="D42" s="28"/>
      <c r="E42" s="28"/>
      <c r="F42" s="29">
        <v>142010</v>
      </c>
      <c r="G42" s="29"/>
      <c r="H42" s="29">
        <v>1.10201e+006</v>
      </c>
      <c r="I42" s="29"/>
      <c r="J42" s="29" t="s">
        <v>80</v>
      </c>
    </row>
    <row r="43" spans="1:10" ht="24.00" thickBot="1" customHeight="1">
      <c r="A43" s="30" t="s">
        <v>81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82</v>
      </c>
      <c r="B44" s="28"/>
      <c r="C44" s="28"/>
      <c r="D44" s="28"/>
      <c r="E44" s="28"/>
      <c r="F44" s="29">
        <v>1.03202e+006</v>
      </c>
      <c r="G44" s="29"/>
      <c r="H44" s="29">
        <v>1.03202e+006</v>
      </c>
      <c r="I44" s="29"/>
      <c r="J44" s="29" t="s">
        <v>83</v>
      </c>
    </row>
    <row r="45" spans="1:10" ht="13.50" thickBot="1" customHeight="1">
      <c r="A45" s="30" t="s">
        <v>84</v>
      </c>
      <c r="B45" s="30"/>
      <c r="C45" s="30"/>
      <c r="D45" s="30"/>
      <c r="E45" s="30"/>
      <c r="F45" s="31"/>
      <c r="G45" s="31"/>
      <c r="H45" s="31"/>
      <c r="I45" s="31"/>
      <c r="J45" s="31"/>
    </row>
    <row r="48" spans="1:1" ht="33.75" thickBot="1" customHeight="1">
      <c r="A48" s="1" t="s">
        <v>85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86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87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2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