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<sst xmlns="http://schemas.openxmlformats.org/spreadsheetml/2006/main" count="32" uniqueCount="32">
  <si>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</si>
  <si>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QCN050</t>
  </si>
  <si>
    <t xml:space="preserve">m²</t>
  </si>
  <si>
    <t xml:space="preserve">Panel sándwich con aislamiento térmico de origen vegetal, para cubierta plana.</t>
  </si>
  <si>
    <r>
      <rPr>
        <sz val="8.25"/>
        <color rgb="FF000000"/>
        <rFont val="Arial"/>
        <family val="2"/>
      </rPr>
      <t xml:space="preserve">Panel sándwich machihembrado, compuesto de: cara exterior de tablero aglomerado hidrófugo, de 10 mm de espesor, núcleo aislante de aglomerado de corcho natural expandido de 80 mm de espesor y cara interior de placa de yeso laminado, de 13 mm de espesor, de 2440x600 mm, transmitancia térmica 0,29 W/(m²K), Euroclase B-s1, d0 de reacción al fuego, según UNE-EN 13501-1, fijado con tornillos autorroscantes de cabeza avellanada, de acero galvanizado, sobre estructura de madera, con una luz entre apoyos de 120 cm, para cubierta plana.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</si>
  <si>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</si>
  <si>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</si>
  <si>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</si>
  <si>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</si>
  <si>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</si>
  <si>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</si>
  <si>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</si>
  <si>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mt13eag040d</t>
  </si>
  <si>
    <t xml:space="preserve">m²</t>
  </si>
  <si>
    <t xml:space="preserve">Panel sándwich machihembrado, compuesto de: cara exterior de tablero aglomerado hidrófugo, de 10 mm de espesor, núcleo aislante de aglomerado de corcho natural expandido de 80 mm de espesor y cara interior de placa de yeso laminado, de 13 mm de espesor, de 2440x600 mm, transmitancia térmica 0,29 W/(m²K), Euroclase B-s1, d0 de reacción al fuego, según UNE-EN 13501-1.</t>
  </si>
  <si>
    <t xml:space="preserve">mt13pst100m</t>
  </si>
  <si>
    <t xml:space="preserve">Ud</t>
  </si>
  <si>
    <t xml:space="preserve">Tornillo autorroscante de cabeza avellanada, de acero galvanizado, de 6 mm de diámetro y 160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</si>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</sst>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34.1</v>
      </c>
      <c r="H10" s="12">
        <f ca="1">ROUND(INDIRECT(ADDRESS(ROW()+(0), COLUMN()+(-2), 1))*INDIRECT(ADDRESS(ROW()+(0), COLUMN()+(-1), 1)), 2)</f>
        <v>35.81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0.76</v>
      </c>
      <c r="H11" s="14">
        <f ca="1">ROUND(INDIRECT(ADDRESS(ROW()+(0), COLUMN()+(-2), 1))*INDIRECT(ADDRESS(ROW()+(0), COLUMN()+(-1), 1)), 2)</f>
        <v>5.32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0.159</v>
      </c>
      <c r="G14" s="12">
        <v>23.16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21.78</v>
      </c>
      <c r="H15" s="14">
        <f ca="1">ROUND(INDIRECT(ADDRESS(ROW()+(0), COLUMN()+(-2), 1))*INDIRECT(ADDRESS(ROW()+(0), COLUMN()+(-1), 1)), 2)</f>
        <v>3.46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48.27</v>
      </c>
      <c r="H18" s="14">
        <f ca="1">ROUND(INDIRECT(ADDRESS(ROW()+(0), COLUMN()+(-2), 1))*INDIRECT(ADDRESS(ROW()+(0), COLUMN()+(-1), 1))/100, 2)</f>
        <v>0.97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