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<sst xmlns="http://schemas.openxmlformats.org/spreadsheetml/2006/main" count="114" uniqueCount="114">
  <si>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</si>
  <si>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QDC040</t>
  </si>
  <si>
    <t xml:space="preserve">m²</t>
  </si>
  <si>
    <t xml:space="preserve">Cubierta plana no transitable, no ventilada, ajardinada intensiva, tipo invertida. Impermeabilización con láminas de poliolefinas, tipo monocapa.</t>
  </si>
  <si>
    <r>
      <rPr>
        <sz val="8.25"/>
        <color rgb="FF000000"/>
        <rFont val="Arial"/>
        <family val="2"/>
      </rPr>
      <t xml:space="preserve">Cubierta plana no transitable, no ventilada, ajardinada intensiva,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</si>
  <si>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</si>
  <si>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</si>
  <si>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</si>
  <si>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</si>
  <si>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</si>
  <si>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</si>
  <si>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</si>
  <si>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</si>
  <si>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</si>
  <si>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</si>
  <si>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</si>
  <si>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</si>
  <si>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</si>
  <si>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</si>
  <si>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</si>
  <si>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</si>
  <si>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</si>
  <si>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</si>
  <si>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</si>
  <si>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</si>
  <si>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</si>
  <si>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</si>
  <si>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</si>
  <si>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</si>
  <si>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</si>
  <si>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</si>
  <si>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</si>
  <si>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</si>
  <si>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</si>
  <si>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</si>
  <si>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</si>
  <si>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</si>
  <si>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</si>
  <si>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</si>
  <si>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</si>
  <si>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</si>
  <si>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</si>
  <si>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</si>
  <si>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</si>
  <si>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</si>
  <si>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</si>
  <si>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</si>
  <si>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UNE-EN ISO 604 y capacidad de drenaje 4,6 l/(s·m).</t>
  </si>
  <si>
    <t xml:space="preserve">mt01arj020</t>
  </si>
  <si>
    <t xml:space="preserve">m³</t>
  </si>
  <si>
    <t xml:space="preserve">Tierra vegetal para plantación, suministrada a granel.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</si>
  <si>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</si>
  <si>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</si>
  <si>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</si>
  <si>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</si>
  <si>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</si>
  <si>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</si>
  <si>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</si>
  <si>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</si>
  <si>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</si>
  <si>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</si>
  <si>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</si>
  <si>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</si>
  <si>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</si>
  <si>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</si>
  <si>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</si>
  <si>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</si>
  <si>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</si>
  <si>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</si>
  <si>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</si>
  <si>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</si>
  <si>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</si>
  <si>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</si>
  <si>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</si>
  <si>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</si>
  <si>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</si>
  <si>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</si>
  <si>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</si>
  <si>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</si>
  <si>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</si>
  <si>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</si>
  <si>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69,78€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</si>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</sst>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39.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1.05</v>
      </c>
      <c r="J21" s="12">
        <v>4.61</v>
      </c>
      <c r="K21" s="12">
        <f ca="1">ROUND(INDIRECT(ADDRESS(ROW()+(0), COLUMN()+(-2), 1))*INDIRECT(ADDRESS(ROW()+(0), COLUMN()+(-1), 1)), 2)</f>
        <v>4.84</v>
      </c>
    </row>
    <row r="22" spans="1:11" ht="13.50" thickBot="1" customHeight="1">
      <c r="A22" s="1" t="s">
        <v>48</v>
      </c>
      <c r="B22" s="1"/>
      <c r="C22" s="10" t="s">
        <v>49</v>
      </c>
      <c r="D22" s="1" t="s">
        <v>50</v>
      </c>
      <c r="E22" s="1"/>
      <c r="F22" s="1"/>
      <c r="G22" s="1"/>
      <c r="H22" s="1"/>
      <c r="I22" s="13">
        <v>0.25</v>
      </c>
      <c r="J22" s="14">
        <v>19.5</v>
      </c>
      <c r="K22" s="14">
        <f ca="1">ROUND(INDIRECT(ADDRESS(ROW()+(0), COLUMN()+(-2), 1))*INDIRECT(ADDRESS(ROW()+(0), COLUMN()+(-1), 1)), 2)</f>
        <v>4.88</v>
      </c>
    </row>
    <row r="23" spans="1:11" ht="13.50" thickBot="1" customHeight="1">
      <c r="A23" s="15"/>
      <c r="B23" s="15"/>
      <c r="C23" s="15"/>
      <c r="D23" s="15"/>
      <c r="E23" s="15"/>
      <c r="F23" s="15"/>
      <c r="G23" s="15"/>
      <c r="H23" s="15"/>
      <c r="I23" s="9" t="s">
        <v>51</v>
      </c>
      <c r="J23" s="9"/>
      <c r="K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59.33</v>
      </c>
    </row>
    <row r="24" spans="1:11" ht="13.50" thickBot="1" customHeight="1">
      <c r="A24" s="15">
        <v>2</v>
      </c>
      <c r="B24" s="15"/>
      <c r="C24" s="15"/>
      <c r="D24" s="18" t="s">
        <v>52</v>
      </c>
      <c r="E24" s="18"/>
      <c r="F24" s="18"/>
      <c r="G24" s="18"/>
      <c r="H24" s="18"/>
      <c r="I24" s="18"/>
      <c r="J24" s="15"/>
      <c r="K24" s="15"/>
    </row>
    <row r="25" spans="1:11" ht="13.50" thickBot="1" customHeight="1">
      <c r="A25" s="1" t="s">
        <v>53</v>
      </c>
      <c r="B25" s="1"/>
      <c r="C25" s="10" t="s">
        <v>54</v>
      </c>
      <c r="D25" s="1" t="s">
        <v>55</v>
      </c>
      <c r="E25" s="1"/>
      <c r="F25" s="1"/>
      <c r="G25" s="1"/>
      <c r="H25" s="1"/>
      <c r="I25" s="11">
        <v>0.09</v>
      </c>
      <c r="J25" s="12">
        <v>22.53</v>
      </c>
      <c r="K25" s="12">
        <f ca="1">ROUND(INDIRECT(ADDRESS(ROW()+(0), COLUMN()+(-2), 1))*INDIRECT(ADDRESS(ROW()+(0), COLUMN()+(-1), 1)), 2)</f>
        <v>2.03</v>
      </c>
    </row>
    <row r="26" spans="1:11" ht="13.50" thickBot="1" customHeight="1">
      <c r="A26" s="1" t="s">
        <v>56</v>
      </c>
      <c r="B26" s="1"/>
      <c r="C26" s="10" t="s">
        <v>57</v>
      </c>
      <c r="D26" s="1" t="s">
        <v>58</v>
      </c>
      <c r="E26" s="1"/>
      <c r="F26" s="1"/>
      <c r="G26" s="1"/>
      <c r="H26" s="1"/>
      <c r="I26" s="11">
        <v>0.289</v>
      </c>
      <c r="J26" s="12">
        <v>21.19</v>
      </c>
      <c r="K26" s="12">
        <f ca="1">ROUND(INDIRECT(ADDRESS(ROW()+(0), COLUMN()+(-2), 1))*INDIRECT(ADDRESS(ROW()+(0), COLUMN()+(-1), 1)), 2)</f>
        <v>6.12</v>
      </c>
    </row>
    <row r="27" spans="1:11" ht="13.50" thickBot="1" customHeight="1">
      <c r="A27" s="1" t="s">
        <v>59</v>
      </c>
      <c r="B27" s="1"/>
      <c r="C27" s="10" t="s">
        <v>60</v>
      </c>
      <c r="D27" s="1" t="s">
        <v>61</v>
      </c>
      <c r="E27" s="1"/>
      <c r="F27" s="1"/>
      <c r="G27" s="1"/>
      <c r="H27" s="1"/>
      <c r="I27" s="11">
        <v>0.169</v>
      </c>
      <c r="J27" s="12">
        <v>22.53</v>
      </c>
      <c r="K27" s="12">
        <f ca="1">ROUND(INDIRECT(ADDRESS(ROW()+(0), COLUMN()+(-2), 1))*INDIRECT(ADDRESS(ROW()+(0), COLUMN()+(-1), 1)), 2)</f>
        <v>3.81</v>
      </c>
    </row>
    <row r="28" spans="1:11" ht="13.50" thickBot="1" customHeight="1">
      <c r="A28" s="1" t="s">
        <v>62</v>
      </c>
      <c r="B28" s="1"/>
      <c r="C28" s="10" t="s">
        <v>63</v>
      </c>
      <c r="D28" s="1" t="s">
        <v>64</v>
      </c>
      <c r="E28" s="1"/>
      <c r="F28" s="1"/>
      <c r="G28" s="1"/>
      <c r="H28" s="1"/>
      <c r="I28" s="11">
        <v>0.169</v>
      </c>
      <c r="J28" s="12">
        <v>21.78</v>
      </c>
      <c r="K28" s="12">
        <f ca="1">ROUND(INDIRECT(ADDRESS(ROW()+(0), COLUMN()+(-2), 1))*INDIRECT(ADDRESS(ROW()+(0), COLUMN()+(-1), 1)), 2)</f>
        <v>3.68</v>
      </c>
    </row>
    <row r="29" spans="1:11" ht="13.50" thickBot="1" customHeight="1">
      <c r="A29" s="1" t="s">
        <v>65</v>
      </c>
      <c r="B29" s="1"/>
      <c r="C29" s="10" t="s">
        <v>66</v>
      </c>
      <c r="D29" s="1" t="s">
        <v>67</v>
      </c>
      <c r="E29" s="1"/>
      <c r="F29" s="1"/>
      <c r="G29" s="1"/>
      <c r="H29" s="1"/>
      <c r="I29" s="11">
        <v>0.05</v>
      </c>
      <c r="J29" s="12">
        <v>23.16</v>
      </c>
      <c r="K29" s="12">
        <f ca="1">ROUND(INDIRECT(ADDRESS(ROW()+(0), COLUMN()+(-2), 1))*INDIRECT(ADDRESS(ROW()+(0), COLUMN()+(-1), 1)), 2)</f>
        <v>1.16</v>
      </c>
    </row>
    <row r="30" spans="1:11" ht="13.50" thickBot="1" customHeight="1">
      <c r="A30" s="1" t="s">
        <v>68</v>
      </c>
      <c r="B30" s="1"/>
      <c r="C30" s="10" t="s">
        <v>69</v>
      </c>
      <c r="D30" s="1" t="s">
        <v>70</v>
      </c>
      <c r="E30" s="1"/>
      <c r="F30" s="1"/>
      <c r="G30" s="1"/>
      <c r="H30" s="1"/>
      <c r="I30" s="11">
        <v>0.05</v>
      </c>
      <c r="J30" s="12">
        <v>21.78</v>
      </c>
      <c r="K30" s="12">
        <f ca="1">ROUND(INDIRECT(ADDRESS(ROW()+(0), COLUMN()+(-2), 1))*INDIRECT(ADDRESS(ROW()+(0), COLUMN()+(-1), 1)), 2)</f>
        <v>1.09</v>
      </c>
    </row>
    <row r="31" spans="1:11" ht="13.50" thickBot="1" customHeight="1">
      <c r="A31" s="1" t="s">
        <v>71</v>
      </c>
      <c r="B31" s="1"/>
      <c r="C31" s="10" t="s">
        <v>72</v>
      </c>
      <c r="D31" s="1" t="s">
        <v>73</v>
      </c>
      <c r="E31" s="1"/>
      <c r="F31" s="1"/>
      <c r="G31" s="1"/>
      <c r="H31" s="1"/>
      <c r="I31" s="11">
        <v>0.119</v>
      </c>
      <c r="J31" s="12">
        <v>22.53</v>
      </c>
      <c r="K31" s="12">
        <f ca="1">ROUND(INDIRECT(ADDRESS(ROW()+(0), COLUMN()+(-2), 1))*INDIRECT(ADDRESS(ROW()+(0), COLUMN()+(-1), 1)), 2)</f>
        <v>2.68</v>
      </c>
    </row>
    <row r="32" spans="1:11" ht="13.50" thickBot="1" customHeight="1">
      <c r="A32" s="1" t="s">
        <v>74</v>
      </c>
      <c r="B32" s="1"/>
      <c r="C32" s="10" t="s">
        <v>75</v>
      </c>
      <c r="D32" s="1" t="s">
        <v>76</v>
      </c>
      <c r="E32" s="1"/>
      <c r="F32" s="1"/>
      <c r="G32" s="1"/>
      <c r="H32" s="1"/>
      <c r="I32" s="13">
        <v>0.119</v>
      </c>
      <c r="J32" s="14">
        <v>21.19</v>
      </c>
      <c r="K32" s="14">
        <f ca="1">ROUND(INDIRECT(ADDRESS(ROW()+(0), COLUMN()+(-2), 1))*INDIRECT(ADDRESS(ROW()+(0), COLUMN()+(-1), 1)), 2)</f>
        <v>2.52</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1)),INDIRECT(ADDRESS(ROW()+(-7), COLUMN()+(0), 1)),INDIRECT(ADDRESS(ROW()+(-8), COLUMN()+(0), 1))), 2)</f>
        <v>23.09</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1)),INDIRECT(ADDRESS(ROW()+(-12), COLUMN()+(1), 1))), 2)</f>
        <v>82.42</v>
      </c>
      <c r="K35" s="14">
        <f ca="1">ROUND(INDIRECT(ADDRESS(ROW()+(0), COLUMN()+(-2), 1))*INDIRECT(ADDRESS(ROW()+(0), COLUMN()+(-1), 1))/100, 2)</f>
        <v>1.65</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1)),INDIRECT(ADDRESS(ROW()+(-13), COLUMN()+(0), 1))), 2)</f>
        <v>84.07</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142013</v>
      </c>
      <c r="F49" s="29">
        <v>172013</v>
      </c>
      <c r="G49" s="29">
        <v>3</v>
      </c>
    </row>
    <row r="50" spans="1:11" ht="13.50" thickBot="1" customHeight="1">
      <c r="A50" s="30" t="s">
        <v>101</v>
      </c>
      <c r="B50" s="30"/>
      <c r="C50" s="30"/>
      <c r="D50" s="30"/>
      <c r="E50" s="31"/>
      <c r="F50" s="31"/>
      <c r="G50" s="31"/>
    </row>
    <row r="51" spans="1:11" ht="13.50" thickBot="1" customHeight="1">
      <c r="A51" s="28" t="s">
        <v>102</v>
      </c>
      <c r="B51" s="28"/>
      <c r="C51" s="28"/>
      <c r="D51" s="28"/>
      <c r="E51" s="29">
        <v>1.10201e+006</v>
      </c>
      <c r="F51" s="29">
        <v>1.10201e+006</v>
      </c>
      <c r="G51" s="29" t="s">
        <v>103</v>
      </c>
    </row>
    <row r="52" spans="1:11" ht="24.00" thickBot="1" customHeight="1">
      <c r="A52" s="30" t="s">
        <v>104</v>
      </c>
      <c r="B52" s="30"/>
      <c r="C52" s="30"/>
      <c r="D52" s="30"/>
      <c r="E52" s="31"/>
      <c r="F52" s="31"/>
      <c r="G52" s="31"/>
    </row>
    <row r="53" spans="1:11" ht="13.50" thickBot="1" customHeight="1">
      <c r="A53" s="28" t="s">
        <v>105</v>
      </c>
      <c r="B53" s="28"/>
      <c r="C53" s="28"/>
      <c r="D53" s="28"/>
      <c r="E53" s="29">
        <v>1.07202e+006</v>
      </c>
      <c r="F53" s="29">
        <v>1.07202e+006</v>
      </c>
      <c r="G53" s="29" t="s">
        <v>106</v>
      </c>
    </row>
    <row r="54" spans="1:11" ht="24.00" thickBot="1" customHeight="1">
      <c r="A54" s="30" t="s">
        <v>107</v>
      </c>
      <c r="B54" s="30"/>
      <c r="C54" s="30"/>
      <c r="D54" s="30"/>
      <c r="E54" s="31"/>
      <c r="F54" s="31"/>
      <c r="G54" s="31"/>
    </row>
    <row r="55" spans="1:11" ht="13.50" thickBot="1" customHeight="1">
      <c r="A55" s="28" t="s">
        <v>108</v>
      </c>
      <c r="B55" s="28"/>
      <c r="C55" s="28"/>
      <c r="D55" s="28"/>
      <c r="E55" s="29">
        <v>1.03202e+006</v>
      </c>
      <c r="F55" s="29">
        <v>1.03202e+006</v>
      </c>
      <c r="G55" s="29" t="s">
        <v>109</v>
      </c>
    </row>
    <row r="56" spans="1:11" ht="13.5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I23:J23"/>
    <mergeCell ref="A24:B24"/>
    <mergeCell ref="D24:I24"/>
    <mergeCell ref="A25:B25"/>
    <mergeCell ref="D25:H25"/>
    <mergeCell ref="A26:B26"/>
    <mergeCell ref="D26:H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