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<sst xmlns="http://schemas.openxmlformats.org/spreadsheetml/2006/main" count="115" uniqueCount="115">
  <si>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</si>
  <si>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QDE012</t>
  </si>
  <si>
    <t xml:space="preserve">m²</t>
  </si>
  <si>
    <t xml:space="preserve">Cubierta plana no transitable, no ventilada, ajardinada extensiva,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</si>
  <si>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IMPERMEABILIZACIÓN: tipo bicapa, adherida, compuesta por una lámina de betún modificado con elastómero SBS, LBM(SBS)-30-FV y una lámina de betún modificado con elastómero SBS, LBM(SBS)-50/G-FP, totalmente adheridas con soplete, sin coincidir sus juntas;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</si>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</sst>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4.8</v>
      </c>
      <c r="J18" s="12">
        <f ca="1">ROUND(INDIRECT(ADDRESS(ROW()+(0), COLUMN()+(-3), 1))*INDIRECT(ADDRESS(ROW()+(0), COLUMN()+(-1), 1)), 2)</f>
        <v>5.28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9.39</v>
      </c>
      <c r="J20" s="12">
        <f ca="1">ROUND(INDIRECT(ADDRESS(ROW()+(0), COLUMN()+(-3), 1))*INDIRECT(ADDRESS(ROW()+(0), COLUMN()+(-1), 1)), 2)</f>
        <v>9.86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2.56</v>
      </c>
      <c r="J21" s="12">
        <f ca="1">ROUND(INDIRECT(ADDRESS(ROW()+(0), COLUMN()+(-3), 1))*INDIRECT(ADDRESS(ROW()+(0), COLUMN()+(-1), 1)), 2)</f>
        <v>2.69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60</v>
      </c>
      <c r="H22" s="11"/>
      <c r="I22" s="12">
        <v>0.19</v>
      </c>
      <c r="J22" s="12">
        <f ca="1">ROUND(INDIRECT(ADDRESS(ROW()+(0), COLUMN()+(-3), 1))*INDIRECT(ADDRESS(ROW()+(0), COLUMN()+(-1), 1)), 2)</f>
        <v>11.4</v>
      </c>
    </row>
    <row r="23" spans="1:10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50</v>
      </c>
      <c r="H23" s="13"/>
      <c r="I23" s="14">
        <v>0.26</v>
      </c>
      <c r="J23" s="14">
        <f ca="1">ROUND(INDIRECT(ADDRESS(ROW()+(0), COLUMN()+(-3), 1))*INDIRECT(ADDRESS(ROW()+(0), COLUMN()+(-1), 1)), 2)</f>
        <v>13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95.06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0.09</v>
      </c>
      <c r="H26" s="11"/>
      <c r="I26" s="12">
        <v>22.53</v>
      </c>
      <c r="J26" s="12">
        <f ca="1">ROUND(INDIRECT(ADDRESS(ROW()+(0), COLUMN()+(-3), 1))*INDIRECT(ADDRESS(ROW()+(0), COLUMN()+(-1), 1)), 2)</f>
        <v>2.03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0.289</v>
      </c>
      <c r="H27" s="11"/>
      <c r="I27" s="12">
        <v>21.19</v>
      </c>
      <c r="J27" s="12">
        <f ca="1">ROUND(INDIRECT(ADDRESS(ROW()+(0), COLUMN()+(-3), 1))*INDIRECT(ADDRESS(ROW()+(0), COLUMN()+(-1), 1)), 2)</f>
        <v>6.12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0.308</v>
      </c>
      <c r="H28" s="11"/>
      <c r="I28" s="12">
        <v>22.53</v>
      </c>
      <c r="J28" s="12">
        <f ca="1">ROUND(INDIRECT(ADDRESS(ROW()+(0), COLUMN()+(-3), 1))*INDIRECT(ADDRESS(ROW()+(0), COLUMN()+(-1), 1)), 2)</f>
        <v>6.94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0.308</v>
      </c>
      <c r="H29" s="11"/>
      <c r="I29" s="12">
        <v>21.78</v>
      </c>
      <c r="J29" s="12">
        <f ca="1">ROUND(INDIRECT(ADDRESS(ROW()+(0), COLUMN()+(-3), 1))*INDIRECT(ADDRESS(ROW()+(0), COLUMN()+(-1), 1)), 2)</f>
        <v>6.71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</v>
      </c>
      <c r="H30" s="11"/>
      <c r="I30" s="12">
        <v>23.16</v>
      </c>
      <c r="J30" s="12">
        <f ca="1">ROUND(INDIRECT(ADDRESS(ROW()+(0), COLUMN()+(-3), 1))*INDIRECT(ADDRESS(ROW()+(0), COLUMN()+(-1), 1)), 2)</f>
        <v>1.16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0.05</v>
      </c>
      <c r="H31" s="11"/>
      <c r="I31" s="12">
        <v>21.78</v>
      </c>
      <c r="J31" s="12">
        <f ca="1">ROUND(INDIRECT(ADDRESS(ROW()+(0), COLUMN()+(-3), 1))*INDIRECT(ADDRESS(ROW()+(0), COLUMN()+(-1), 1)), 2)</f>
        <v>1.09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0.053</v>
      </c>
      <c r="H32" s="11"/>
      <c r="I32" s="12">
        <v>22.53</v>
      </c>
      <c r="J32" s="12">
        <f ca="1">ROUND(INDIRECT(ADDRESS(ROW()+(0), COLUMN()+(-3), 1))*INDIRECT(ADDRESS(ROW()+(0), COLUMN()+(-1), 1)), 2)</f>
        <v>1.19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3">
        <v>0.053</v>
      </c>
      <c r="H33" s="13"/>
      <c r="I33" s="14">
        <v>21.19</v>
      </c>
      <c r="J33" s="14">
        <f ca="1">ROUND(INDIRECT(ADDRESS(ROW()+(0), COLUMN()+(-3), 1))*INDIRECT(ADDRESS(ROW()+(0), COLUMN()+(-1), 1)), 2)</f>
        <v>1.12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26.36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20" t="s">
        <v>82</v>
      </c>
      <c r="D36" s="20"/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1)),INDIRECT(ADDRESS(ROW()+(-12), COLUMN()+(1), 1))), 2)</f>
        <v>121.42</v>
      </c>
      <c r="J36" s="14">
        <f ca="1">ROUND(INDIRECT(ADDRESS(ROW()+(0), COLUMN()+(-3), 1))*INDIRECT(ADDRESS(ROW()+(0), COLUMN()+(-1), 1))/100, 2)</f>
        <v>2.43</v>
      </c>
    </row>
    <row r="37" spans="1:10" ht="13.50" thickBot="1" customHeight="1">
      <c r="A37" s="21" t="s">
        <v>84</v>
      </c>
      <c r="B37" s="21"/>
      <c r="C37" s="22"/>
      <c r="D37" s="22"/>
      <c r="E37" s="23"/>
      <c r="F37" s="23"/>
      <c r="G37" s="24" t="s">
        <v>85</v>
      </c>
      <c r="H37" s="24"/>
      <c r="I37" s="25"/>
      <c r="J37" s="26">
        <f ca="1">ROUND(SUM(INDIRECT(ADDRESS(ROW()+(-1), COLUMN()+(0), 1)),INDIRECT(ADDRESS(ROW()+(-3), COLUMN()+(0), 1)),INDIRECT(ADDRESS(ROW()+(-13), COLUMN()+(0), 1))), 2)</f>
        <v>123.85</v>
      </c>
    </row>
    <row r="40" spans="1:10" ht="13.50" thickBot="1" customHeight="1">
      <c r="A40" s="27" t="s">
        <v>86</v>
      </c>
      <c r="B40" s="27"/>
      <c r="C40" s="27"/>
      <c r="D40" s="27"/>
      <c r="E40" s="27"/>
      <c r="F40" s="27" t="s">
        <v>87</v>
      </c>
      <c r="G40" s="27"/>
      <c r="H40" s="27" t="s">
        <v>88</v>
      </c>
      <c r="I40" s="27"/>
      <c r="J40" s="27" t="s">
        <v>89</v>
      </c>
    </row>
    <row r="41" spans="1:10" ht="13.50" thickBot="1" customHeight="1">
      <c r="A41" s="28" t="s">
        <v>90</v>
      </c>
      <c r="B41" s="28"/>
      <c r="C41" s="28"/>
      <c r="D41" s="28"/>
      <c r="E41" s="28"/>
      <c r="F41" s="29">
        <v>1.06202e+006</v>
      </c>
      <c r="G41" s="29"/>
      <c r="H41" s="29">
        <v>1.06202e+006</v>
      </c>
      <c r="I41" s="29"/>
      <c r="J41" s="29" t="s">
        <v>91</v>
      </c>
    </row>
    <row r="42" spans="1:10" ht="13.50" thickBot="1" customHeight="1">
      <c r="A42" s="30" t="s">
        <v>92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93</v>
      </c>
      <c r="B43" s="28"/>
      <c r="C43" s="28"/>
      <c r="D43" s="28"/>
      <c r="E43" s="28"/>
      <c r="F43" s="29">
        <v>132003</v>
      </c>
      <c r="G43" s="29"/>
      <c r="H43" s="29">
        <v>162004</v>
      </c>
      <c r="I43" s="29"/>
      <c r="J43" s="29" t="s">
        <v>94</v>
      </c>
    </row>
    <row r="44" spans="1:10" ht="13.50" thickBot="1" customHeight="1">
      <c r="A44" s="32" t="s">
        <v>95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30" t="s">
        <v>96</v>
      </c>
      <c r="B45" s="30"/>
      <c r="C45" s="30"/>
      <c r="D45" s="30"/>
      <c r="E45" s="30"/>
      <c r="F45" s="31">
        <v>112010</v>
      </c>
      <c r="G45" s="31"/>
      <c r="H45" s="31">
        <v>112010</v>
      </c>
      <c r="I45" s="31"/>
      <c r="J45" s="31"/>
    </row>
    <row r="46" spans="1:10" ht="13.50" thickBot="1" customHeight="1">
      <c r="A46" s="28" t="s">
        <v>97</v>
      </c>
      <c r="B46" s="28"/>
      <c r="C46" s="28"/>
      <c r="D46" s="28"/>
      <c r="E46" s="28"/>
      <c r="F46" s="29">
        <v>1.07202e+006</v>
      </c>
      <c r="G46" s="29"/>
      <c r="H46" s="29">
        <v>1.07202e+006</v>
      </c>
      <c r="I46" s="29"/>
      <c r="J46" s="29" t="s">
        <v>98</v>
      </c>
    </row>
    <row r="47" spans="1:10" ht="24.00" thickBot="1" customHeight="1">
      <c r="A47" s="30" t="s">
        <v>99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100</v>
      </c>
      <c r="B48" s="28"/>
      <c r="C48" s="28"/>
      <c r="D48" s="28"/>
      <c r="E48" s="28"/>
      <c r="F48" s="29">
        <v>1.18202e+006</v>
      </c>
      <c r="G48" s="29"/>
      <c r="H48" s="29">
        <v>1.18202e+006</v>
      </c>
      <c r="I48" s="29"/>
      <c r="J48" s="29" t="s">
        <v>101</v>
      </c>
    </row>
    <row r="49" spans="1:10" ht="13.50" thickBot="1" customHeight="1">
      <c r="A49" s="30" t="s">
        <v>102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103</v>
      </c>
      <c r="B50" s="28"/>
      <c r="C50" s="28"/>
      <c r="D50" s="28"/>
      <c r="E50" s="28"/>
      <c r="F50" s="29">
        <v>1.07202e+006</v>
      </c>
      <c r="G50" s="29"/>
      <c r="H50" s="29">
        <v>1.07202e+006</v>
      </c>
      <c r="I50" s="29"/>
      <c r="J50" s="29" t="s">
        <v>104</v>
      </c>
    </row>
    <row r="51" spans="1:10" ht="24.00" thickBot="1" customHeight="1">
      <c r="A51" s="30" t="s">
        <v>105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106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107</v>
      </c>
    </row>
    <row r="53" spans="1:10" ht="24.00" thickBot="1" customHeight="1">
      <c r="A53" s="30" t="s">
        <v>108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109</v>
      </c>
      <c r="B54" s="28"/>
      <c r="C54" s="28"/>
      <c r="D54" s="28"/>
      <c r="E54" s="28"/>
      <c r="F54" s="29">
        <v>1.03202e+006</v>
      </c>
      <c r="G54" s="29"/>
      <c r="H54" s="29">
        <v>1.03202e+006</v>
      </c>
      <c r="I54" s="29"/>
      <c r="J54" s="29" t="s">
        <v>110</v>
      </c>
    </row>
    <row r="55" spans="1:10" ht="13.50" thickBot="1" customHeight="1">
      <c r="A55" s="30" t="s">
        <v>111</v>
      </c>
      <c r="B55" s="30"/>
      <c r="C55" s="30"/>
      <c r="D55" s="30"/>
      <c r="E55" s="30"/>
      <c r="F55" s="31"/>
      <c r="G55" s="31"/>
      <c r="H55" s="31"/>
      <c r="I55" s="31"/>
      <c r="J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6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I34"/>
    <mergeCell ref="A35:B35"/>
    <mergeCell ref="C35:D35"/>
    <mergeCell ref="E35:H35"/>
    <mergeCell ref="A36:B36"/>
    <mergeCell ref="C36:D36"/>
    <mergeCell ref="E36:F36"/>
    <mergeCell ref="G36:H36"/>
    <mergeCell ref="A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