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<sst xmlns="http://schemas.openxmlformats.org/spreadsheetml/2006/main" count="51" uniqueCount="51">
  <si>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</si>
  <si>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QDF010</t>
  </si>
  <si>
    <t xml:space="preserve">m</t>
  </si>
  <si>
    <t xml:space="preserve">Junta de dilatación en cubierta plana no transitable, no ventilada. Impermeabilización con láminas asfálticas.</t>
  </si>
  <si>
    <r>
      <rPr>
        <sz val="8.25"/>
        <color rgb="FF000000"/>
        <rFont val="Arial"/>
        <family val="2"/>
      </rPr>
      <t xml:space="preserve">Junta de dilatación en cubierta plana no transitable, no ventilada, autoprotegida, tipo convencional. Impermeabilización: dos bandas de adherencia, de lámina de betún modificado con elastómero SBS, LBM(SBS)-30-FP, con armadura de fieltro de poliéster no tejido de 160 g/m², de superficie no protegida, de 30 cm de anchura cada una, totalmente adheridas al soporte con soplete, a cada lado de la junta, previa imprimación con emulsión asfáltica aniónica con cargas tipo EB; banda de refuerzo de 50 cm de anchura, realizada a partir de lámina de betún modificado con elastómero SBS, LBM(SBS)-40-FP, con armadura de fieltro de poliéster no tejido de 160 g/m², de superficie no protegida, formando un fuelle sin adherir en la zona de la junta; cordón de relleno para junta de dilatación, de masilla con base bituminosa tipo BH-II, de 25 mm de diámetro; y banda de terminación de 33 cm de anchura, realizada a partir de lámina de betún modificado con elastómero SBS, LBM(SBS)-50/G-FP, con armadura de fieltro de poliéster reforzado y estabilizado de 150 g/m², con autoprotección mineral de color gris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</si>
  <si>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</si>
  <si>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</si>
  <si>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</si>
  <si>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</si>
  <si>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</si>
  <si>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</si>
  <si>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</si>
  <si>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</si>
  <si>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</si>
  <si>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 tipo EB, según UNE 104231.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</si>
  <si>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</si>
  <si>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</si>
  <si>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</si>
  <si>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</si>
  <si>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</si>
  <si>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</si>
  <si>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mt15sja010q</t>
  </si>
  <si>
    <t xml:space="preserve">m</t>
  </si>
  <si>
    <t xml:space="preserve">Cordón de relleno para junta de dilatación, de masilla con base bituminosa tipo BH-II, de 25 mm de diámetro, según UNE 104233.</t>
  </si>
  <si>
    <t xml:space="preserve">mt14lga010ea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</si>
  <si>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</si>
  <si>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gris. Según UNE-EN 13707.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</si>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</sst>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0.18</v>
      </c>
      <c r="H10" s="11"/>
      <c r="I10" s="12">
        <v>3.3</v>
      </c>
      <c r="J10" s="12">
        <f ca="1">ROUND(INDIRECT(ADDRESS(ROW()+(0), COLUMN()+(-3), 1))*INDIRECT(ADDRESS(ROW()+(0), COLUMN()+(-1), 1)), 2)</f>
        <v>0.59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0.6</v>
      </c>
      <c r="H11" s="11"/>
      <c r="I11" s="12">
        <v>5.54</v>
      </c>
      <c r="J11" s="12">
        <f ca="1">ROUND(INDIRECT(ADDRESS(ROW()+(0), COLUMN()+(-3), 1))*INDIRECT(ADDRESS(ROW()+(0), COLUMN()+(-1), 1)), 2)</f>
        <v>3.32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0.525</v>
      </c>
      <c r="H12" s="11"/>
      <c r="I12" s="12">
        <v>6.93</v>
      </c>
      <c r="J12" s="12">
        <f ca="1">ROUND(INDIRECT(ADDRESS(ROW()+(0), COLUMN()+(-3), 1))*INDIRECT(ADDRESS(ROW()+(0), COLUMN()+(-1), 1)), 2)</f>
        <v>3.64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0.33</v>
      </c>
      <c r="H14" s="13"/>
      <c r="I14" s="14">
        <v>8.56</v>
      </c>
      <c r="J14" s="14">
        <f ca="1">ROUND(INDIRECT(ADDRESS(ROW()+(0), COLUMN()+(-3), 1))*INDIRECT(ADDRESS(ROW()+(0), COLUMN()+(-1), 1)), 2)</f>
        <v>2.82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13.64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0.139</v>
      </c>
      <c r="H17" s="11"/>
      <c r="I17" s="12">
        <v>22.53</v>
      </c>
      <c r="J17" s="12">
        <f ca="1">ROUND(INDIRECT(ADDRESS(ROW()+(0), COLUMN()+(-3), 1))*INDIRECT(ADDRESS(ROW()+(0), COLUMN()+(-1), 1)), 2)</f>
        <v>3.13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0.139</v>
      </c>
      <c r="H18" s="13"/>
      <c r="I18" s="14">
        <v>21.78</v>
      </c>
      <c r="J18" s="14">
        <f ca="1">ROUND(INDIRECT(ADDRESS(ROW()+(0), COLUMN()+(-3), 1))*INDIRECT(ADDRESS(ROW()+(0), COLUMN()+(-1), 1)), 2)</f>
        <v>3.03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6.16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19.8</v>
      </c>
      <c r="J21" s="14">
        <f ca="1">ROUND(INDIRECT(ADDRESS(ROW()+(0), COLUMN()+(-3), 1))*INDIRECT(ADDRESS(ROW()+(0), COLUMN()+(-1), 1))/100, 2)</f>
        <v>0.4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20.2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142010</v>
      </c>
      <c r="G26" s="29"/>
      <c r="H26" s="29">
        <v>1.10201e+006</v>
      </c>
      <c r="I26" s="29"/>
      <c r="J26" s="29" t="s">
        <v>46</v>
      </c>
    </row>
    <row r="27" spans="1:10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