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<sst xmlns="http://schemas.openxmlformats.org/spreadsheetml/2006/main" count="57" uniqueCount="57">
  <si>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</si>
  <si>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QDF020</t>
  </si>
  <si>
    <t xml:space="preserve">m</t>
  </si>
  <si>
    <t xml:space="preserve">Encuentro de cubierta plana no transitable, no ventilada con paramento vertical. Impermeabilización con láminas asfálticas.</t>
  </si>
  <si>
    <r>
      <rPr>
        <sz val="8.25"/>
        <color rgb="FF000000"/>
        <rFont val="Arial"/>
        <family val="2"/>
      </rPr>
      <t xml:space="preserve">Encuentro de cubierta plana no transitable, no ventilada, autoprotegida, tipo convencional con paramento vertical; mediante la colocación de perfil de chapa de acero galvanizado, espesor 0,8 mm, desarrollo 300 mm, y 2 pliegues, para remate y protección de la impermeabilización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tipo EB. Remate con banda de terminación de 50 cm de desarrollo con lámina de betún modificado con elastómero SBS, LBM(SBS)-50/G-FP,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</si>
  <si>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</si>
  <si>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</si>
  <si>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</si>
  <si>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</si>
  <si>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</si>
  <si>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</si>
  <si>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</si>
  <si>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</si>
  <si>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</si>
  <si>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</si>
  <si>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</si>
  <si>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</si>
  <si>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</si>
  <si>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mt14lga010ea</t>
  </si>
  <si>
    <t xml:space="preserve">m²</t>
  </si>
  <si>
    <t xml:space="preserve">Lámina de betún modificado con elastómero SBS, LBM(SBS)-50/G-FP, de 3,5 mm de espesor, masa nominal 5 kg/m², con armadura de fieltro de poliéster reforzado y estabilizado de 150 g/m², con autoprotección mineral de color gris. Según UNE-EN 13707.</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</si>
  <si>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</si>
  <si>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</si>
  <si>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</si>
  <si>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</si>
  <si>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</si>
  <si>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</si>
  <si>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</si>
  <si>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</si>
  <si>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</si>
  <si>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</si>
  <si>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</si>
  <si>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</si>
  <si>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</si>
  <si>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</si>
  <si>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</si>
  <si>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</si>
  <si>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</si>
  <si>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</si>
  <si>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</si>
  <si>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</si>
  <si>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</si>
  <si>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</si>
  <si>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</si>
  <si>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</si>
  <si>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6,84€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</si>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</sst>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2.08"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0.15</v>
      </c>
      <c r="H10" s="11"/>
      <c r="I10" s="12">
        <v>3.3</v>
      </c>
      <c r="J10" s="12">
        <f ca="1">ROUND(INDIRECT(ADDRESS(ROW()+(0), COLUMN()+(-3), 1))*INDIRECT(ADDRESS(ROW()+(0), COLUMN()+(-1), 1)), 2)</f>
        <v>0.5</v>
      </c>
    </row>
    <row r="11" spans="1:10" ht="34.50" thickBot="1" customHeight="1">
      <c r="A11" s="1" t="s">
        <v>15</v>
      </c>
      <c r="B11" s="1"/>
      <c r="C11" s="10" t="s">
        <v>16</v>
      </c>
      <c r="D11" s="10"/>
      <c r="E11" s="1" t="s">
        <v>17</v>
      </c>
      <c r="F11" s="1"/>
      <c r="G11" s="11">
        <v>0.525</v>
      </c>
      <c r="H11" s="11"/>
      <c r="I11" s="12">
        <v>6.93</v>
      </c>
      <c r="J11" s="12">
        <f ca="1">ROUND(INDIRECT(ADDRESS(ROW()+(0), COLUMN()+(-3), 1))*INDIRECT(ADDRESS(ROW()+(0), COLUMN()+(-1), 1)), 2)</f>
        <v>3.64</v>
      </c>
    </row>
    <row r="12" spans="1:10" ht="34.50" thickBot="1" customHeight="1">
      <c r="A12" s="1" t="s">
        <v>18</v>
      </c>
      <c r="B12" s="1"/>
      <c r="C12" s="10" t="s">
        <v>19</v>
      </c>
      <c r="D12" s="10"/>
      <c r="E12" s="1" t="s">
        <v>20</v>
      </c>
      <c r="F12" s="1"/>
      <c r="G12" s="11">
        <v>0.5</v>
      </c>
      <c r="H12" s="11"/>
      <c r="I12" s="12">
        <v>8.56</v>
      </c>
      <c r="J12" s="12">
        <f ca="1">ROUND(INDIRECT(ADDRESS(ROW()+(0), COLUMN()+(-3), 1))*INDIRECT(ADDRESS(ROW()+(0), COLUMN()+(-1), 1)), 2)</f>
        <v>4.28</v>
      </c>
    </row>
    <row r="13" spans="1:10" ht="13.50" thickBot="1" customHeight="1">
      <c r="A13" s="1" t="s">
        <v>21</v>
      </c>
      <c r="B13" s="1"/>
      <c r="C13" s="10" t="s">
        <v>22</v>
      </c>
      <c r="D13" s="10"/>
      <c r="E13" s="1" t="s">
        <v>23</v>
      </c>
      <c r="F13" s="1"/>
      <c r="G13" s="11">
        <v>1</v>
      </c>
      <c r="H13" s="11"/>
      <c r="I13" s="12">
        <v>2.04</v>
      </c>
      <c r="J13" s="12">
        <f ca="1">ROUND(INDIRECT(ADDRESS(ROW()+(0), COLUMN()+(-3), 1))*INDIRECT(ADDRESS(ROW()+(0), COLUMN()+(-1), 1)), 2)</f>
        <v>2.04</v>
      </c>
    </row>
    <row r="14" spans="1:10" ht="13.50" thickBot="1" customHeight="1">
      <c r="A14" s="1" t="s">
        <v>24</v>
      </c>
      <c r="B14" s="1"/>
      <c r="C14" s="10" t="s">
        <v>25</v>
      </c>
      <c r="D14" s="10"/>
      <c r="E14" s="1" t="s">
        <v>26</v>
      </c>
      <c r="F14" s="1"/>
      <c r="G14" s="13">
        <v>0.17</v>
      </c>
      <c r="H14" s="13"/>
      <c r="I14" s="14">
        <v>7.01</v>
      </c>
      <c r="J14" s="14">
        <f ca="1">ROUND(INDIRECT(ADDRESS(ROW()+(0), COLUMN()+(-3), 1))*INDIRECT(ADDRESS(ROW()+(0), COLUMN()+(-1), 1)), 2)</f>
        <v>1.19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11.65</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0.179</v>
      </c>
      <c r="H17" s="11"/>
      <c r="I17" s="12">
        <v>22.53</v>
      </c>
      <c r="J17" s="12">
        <f ca="1">ROUND(INDIRECT(ADDRESS(ROW()+(0), COLUMN()+(-3), 1))*INDIRECT(ADDRESS(ROW()+(0), COLUMN()+(-1), 1)), 2)</f>
        <v>4.03</v>
      </c>
    </row>
    <row r="18" spans="1:10" ht="13.50" thickBot="1" customHeight="1">
      <c r="A18" s="1" t="s">
        <v>32</v>
      </c>
      <c r="B18" s="1"/>
      <c r="C18" s="10" t="s">
        <v>33</v>
      </c>
      <c r="D18" s="10"/>
      <c r="E18" s="1" t="s">
        <v>34</v>
      </c>
      <c r="F18" s="1"/>
      <c r="G18" s="11">
        <v>0.179</v>
      </c>
      <c r="H18" s="11"/>
      <c r="I18" s="12">
        <v>21.78</v>
      </c>
      <c r="J18" s="12">
        <f ca="1">ROUND(INDIRECT(ADDRESS(ROW()+(0), COLUMN()+(-3), 1))*INDIRECT(ADDRESS(ROW()+(0), COLUMN()+(-1), 1)), 2)</f>
        <v>3.9</v>
      </c>
    </row>
    <row r="19" spans="1:10" ht="13.50" thickBot="1" customHeight="1">
      <c r="A19" s="1" t="s">
        <v>35</v>
      </c>
      <c r="B19" s="1"/>
      <c r="C19" s="10" t="s">
        <v>36</v>
      </c>
      <c r="D19" s="10"/>
      <c r="E19" s="1" t="s">
        <v>37</v>
      </c>
      <c r="F19" s="1"/>
      <c r="G19" s="11">
        <v>0.1</v>
      </c>
      <c r="H19" s="11"/>
      <c r="I19" s="12">
        <v>22.53</v>
      </c>
      <c r="J19" s="12">
        <f ca="1">ROUND(INDIRECT(ADDRESS(ROW()+(0), COLUMN()+(-3), 1))*INDIRECT(ADDRESS(ROW()+(0), COLUMN()+(-1), 1)), 2)</f>
        <v>2.25</v>
      </c>
    </row>
    <row r="20" spans="1:10" ht="13.50" thickBot="1" customHeight="1">
      <c r="A20" s="1" t="s">
        <v>38</v>
      </c>
      <c r="B20" s="1"/>
      <c r="C20" s="10" t="s">
        <v>39</v>
      </c>
      <c r="D20" s="10"/>
      <c r="E20" s="1" t="s">
        <v>40</v>
      </c>
      <c r="F20" s="1"/>
      <c r="G20" s="13">
        <v>0.1</v>
      </c>
      <c r="H20" s="13"/>
      <c r="I20" s="14">
        <v>21.19</v>
      </c>
      <c r="J20" s="14">
        <f ca="1">ROUND(INDIRECT(ADDRESS(ROW()+(0), COLUMN()+(-3), 1))*INDIRECT(ADDRESS(ROW()+(0), COLUMN()+(-1), 1)), 2)</f>
        <v>2.12</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12.3</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23.95</v>
      </c>
      <c r="J23" s="14">
        <f ca="1">ROUND(INDIRECT(ADDRESS(ROW()+(0), COLUMN()+(-3), 1))*INDIRECT(ADDRESS(ROW()+(0), COLUMN()+(-1), 1))/100, 2)</f>
        <v>0.48</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24.43</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142010</v>
      </c>
      <c r="G28" s="29"/>
      <c r="H28" s="29">
        <v>1.10201e+006</v>
      </c>
      <c r="I28" s="29"/>
      <c r="J28" s="29" t="s">
        <v>52</v>
      </c>
    </row>
    <row r="29" spans="1:10" ht="24.0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